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User\Documents\2024\DSF OBNL JUILLET 2024\DSF OBNL NOVEMBRE 2024\"/>
    </mc:Choice>
  </mc:AlternateContent>
  <xr:revisionPtr revIDLastSave="0" documentId="13_ncr:1_{8D818ACB-2D6A-4C15-BF45-ABA2A171991F}" xr6:coauthVersionLast="47" xr6:coauthVersionMax="47" xr10:uidLastSave="{00000000-0000-0000-0000-000000000000}"/>
  <workbookProtection workbookAlgorithmName="SHA-512" workbookHashValue="g//a8sC5S6AKuauvrk165n6+RKOSLPxjw1RpHiXREhtglVSs2ZyzTKt5OGjKSvlfiPgHEmNorXZggc0825Ca3w==" workbookSaltValue="2JSz63GnZdgVEGxktiTSNA==" workbookSpinCount="100000" lockStructure="1"/>
  <bookViews>
    <workbookView xWindow="-120" yWindow="-120" windowWidth="20730" windowHeight="11160" firstSheet="2" activeTab="3" xr2:uid="{00000000-000D-0000-FFFF-FFFF00000000}"/>
  </bookViews>
  <sheets>
    <sheet name="code" sheetId="17" state="hidden" r:id="rId1"/>
    <sheet name="ENTETE" sheetId="9" r:id="rId2"/>
    <sheet name="Sommaire" sheetId="10" r:id="rId3"/>
    <sheet name="PAGE DE GARDE" sheetId="18" r:id="rId4"/>
    <sheet name="INFORMATIONS GENERALES" sheetId="12" r:id="rId5"/>
    <sheet name="FICHE R1" sheetId="13" r:id="rId6"/>
    <sheet name="FICHE R2" sheetId="14" r:id="rId7"/>
    <sheet name="FICHE R3" sheetId="15" r:id="rId8"/>
    <sheet name="ETATS FINANCIERS" sheetId="16" r:id="rId9"/>
    <sheet name="BILAN" sheetId="2" r:id="rId10"/>
    <sheet name="RESULTAT" sheetId="3" r:id="rId11"/>
    <sheet name="RECAP" sheetId="5" r:id="rId12"/>
    <sheet name="NOTE 1" sheetId="4" r:id="rId13"/>
    <sheet name="NOTE 2" sheetId="8" r:id="rId14"/>
    <sheet name="NOTE 3" sheetId="7" r:id="rId15"/>
    <sheet name="NOTE 4" sheetId="24" r:id="rId16"/>
    <sheet name="NOTE 5" sheetId="1" r:id="rId17"/>
    <sheet name="T5" sheetId="19" r:id="rId18"/>
    <sheet name="T6" sheetId="20" r:id="rId19"/>
    <sheet name="T7" sheetId="21" r:id="rId20"/>
    <sheet name="T8" sheetId="22" r:id="rId21"/>
    <sheet name="T9" sheetId="23" r:id="rId22"/>
  </sheets>
  <definedNames>
    <definedName name="Print_Area" localSheetId="8">'ETATS FINANCIERS'!$A$2:$G$40</definedName>
    <definedName name="Print_Area" localSheetId="5">'FICHE R1'!$B$1:$K$45</definedName>
    <definedName name="Print_Area" localSheetId="6">'FICHE R2'!$A$1:$O$36</definedName>
    <definedName name="Print_Area" localSheetId="7">'FICHE R3'!$A$1:$E$40</definedName>
    <definedName name="Print_Area" localSheetId="4">'INFORMATIONS GENERALES'!$A$1:$H$45</definedName>
    <definedName name="Print_Area" localSheetId="3">'PAGE DE GARDE'!$A$2:$J$40</definedName>
    <definedName name="Print_Area" localSheetId="2">Sommaire!$A$1:$F$14</definedName>
    <definedName name="Print_Area" localSheetId="17">'T5'!$A$1:$E$58</definedName>
    <definedName name="Print_Area" localSheetId="18">'T6'!$A$1:$L$54</definedName>
    <definedName name="Print_Area" localSheetId="19">'T7'!$A$1:$N$46</definedName>
    <definedName name="Print_Area" localSheetId="21">'T9'!$A$1:$H$23</definedName>
    <definedName name="_xlnm.Print_Area" localSheetId="8">'ETATS FINANCIERS'!$A$1:$J$46</definedName>
    <definedName name="_xlnm.Print_Area" localSheetId="5">'FICHE R1'!$A$1:$K$45</definedName>
    <definedName name="_xlnm.Print_Area" localSheetId="6">'FICHE R2'!$A$1:$O$37</definedName>
    <definedName name="_xlnm.Print_Area" localSheetId="7">'FICHE R3'!$A$1:$E$40</definedName>
    <definedName name="_xlnm.Print_Area" localSheetId="3">'PAGE DE GARDE'!$A$1:$J$40</definedName>
    <definedName name="_xlnm.Print_Area" localSheetId="2">Sommaire!$A$1:$E$17</definedName>
    <definedName name="_xlnm.Print_Area" localSheetId="17">'T5'!$A$1:$E$58</definedName>
    <definedName name="_xlnm.Print_Area" localSheetId="18">'T6'!$A$1:$L$54</definedName>
    <definedName name="_xlnm.Print_Area" localSheetId="19">'T7'!$A$1:$N$47</definedName>
    <definedName name="_xlnm.Print_Area" localSheetId="20">'T8'!$A$1:$N$64</definedName>
    <definedName name="_xlnm.Print_Area" localSheetId="21">'T9'!$A$1:$H$25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23" l="1"/>
  <c r="F23" i="23"/>
  <c r="E23" i="23"/>
  <c r="D23" i="23"/>
  <c r="C23" i="23"/>
  <c r="H22" i="23"/>
  <c r="H21" i="23"/>
  <c r="H20" i="23"/>
  <c r="H19" i="23"/>
  <c r="H18" i="23"/>
  <c r="H17" i="23"/>
  <c r="H16" i="23"/>
  <c r="H15" i="23"/>
  <c r="H14" i="23"/>
  <c r="H13" i="23"/>
  <c r="H12" i="23"/>
  <c r="H11" i="23"/>
  <c r="M32" i="21"/>
  <c r="M31" i="21"/>
  <c r="M30" i="21"/>
  <c r="M29" i="21"/>
  <c r="L53" i="20"/>
  <c r="L49" i="20"/>
  <c r="L47" i="20"/>
  <c r="L46" i="20"/>
  <c r="L45" i="20"/>
  <c r="L39" i="20"/>
  <c r="L27" i="20"/>
  <c r="L41" i="20" s="1"/>
  <c r="L42" i="20" s="1"/>
  <c r="L25" i="20"/>
  <c r="L28" i="20" s="1"/>
  <c r="E53" i="19"/>
  <c r="E52" i="19"/>
  <c r="E51" i="19"/>
  <c r="E50" i="19"/>
  <c r="E49" i="19"/>
  <c r="E48" i="19"/>
  <c r="E47" i="19"/>
  <c r="E46" i="19"/>
  <c r="E45" i="19"/>
  <c r="E44" i="19"/>
  <c r="E43" i="19"/>
  <c r="E42" i="19"/>
  <c r="D41" i="19"/>
  <c r="E41" i="19" s="1"/>
  <c r="C41" i="19"/>
  <c r="B41" i="19"/>
  <c r="E40" i="19"/>
  <c r="E39" i="19"/>
  <c r="E38" i="19"/>
  <c r="D37" i="19"/>
  <c r="E37" i="19" s="1"/>
  <c r="C37" i="19"/>
  <c r="B37" i="19"/>
  <c r="E36" i="19"/>
  <c r="E35" i="19"/>
  <c r="E34" i="19"/>
  <c r="E33" i="19"/>
  <c r="E32" i="19"/>
  <c r="D31" i="19"/>
  <c r="E31" i="19" s="1"/>
  <c r="C31" i="19"/>
  <c r="B31" i="19"/>
  <c r="E30" i="19"/>
  <c r="E29" i="19"/>
  <c r="E28" i="19"/>
  <c r="E27" i="19"/>
  <c r="E26" i="19"/>
  <c r="D25" i="19"/>
  <c r="E25" i="19" s="1"/>
  <c r="C25" i="19"/>
  <c r="B25" i="19"/>
  <c r="E24" i="19"/>
  <c r="E23" i="19"/>
  <c r="E22" i="19"/>
  <c r="E21" i="19"/>
  <c r="D20" i="19"/>
  <c r="E20" i="19" s="1"/>
  <c r="C20" i="19"/>
  <c r="C19" i="19" s="1"/>
  <c r="B20" i="19"/>
  <c r="B19" i="19" s="1"/>
  <c r="D19" i="19"/>
  <c r="E19" i="19" s="1"/>
  <c r="E18" i="19"/>
  <c r="E17" i="19"/>
  <c r="E16" i="19"/>
  <c r="E15" i="19"/>
  <c r="E14" i="19"/>
  <c r="E13" i="19"/>
  <c r="E12" i="19"/>
  <c r="E11" i="19"/>
  <c r="D10" i="19"/>
  <c r="E10" i="19" s="1"/>
  <c r="C10" i="19"/>
  <c r="B10" i="19"/>
  <c r="E9" i="19"/>
  <c r="B54" i="19" l="1"/>
  <c r="C54" i="19"/>
  <c r="M33" i="21"/>
  <c r="M35" i="21" s="1"/>
  <c r="H23" i="23"/>
  <c r="D54" i="19"/>
  <c r="E54" i="19" s="1"/>
  <c r="O33" i="14" l="1"/>
  <c r="L33" i="14"/>
</calcChain>
</file>

<file path=xl/sharedStrings.xml><?xml version="1.0" encoding="utf-8"?>
<sst xmlns="http://schemas.openxmlformats.org/spreadsheetml/2006/main" count="584" uniqueCount="504">
  <si>
    <t>NOTE 5: DOTATION</t>
  </si>
  <si>
    <t>Nom et prénoms des membres</t>
  </si>
  <si>
    <t>Nationalité</t>
  </si>
  <si>
    <t>Montant</t>
  </si>
  <si>
    <t>Préciser avec droit d'entrée ou sans droit d'entrée</t>
  </si>
  <si>
    <t>Dotation non consomptible</t>
  </si>
  <si>
    <t>Droit d'entrée</t>
  </si>
  <si>
    <t>Dotation consomptible</t>
  </si>
  <si>
    <t>TOTAL</t>
  </si>
  <si>
    <t>BILAN</t>
  </si>
  <si>
    <t>REF</t>
  </si>
  <si>
    <t>ACTIF</t>
  </si>
  <si>
    <t>NOTE</t>
  </si>
  <si>
    <t>MONTANT</t>
  </si>
  <si>
    <t>EXERCICE N</t>
  </si>
  <si>
    <t>EXERCICE N-1</t>
  </si>
  <si>
    <t>PASSIF</t>
  </si>
  <si>
    <t>GA</t>
  </si>
  <si>
    <t>Immobilisations (1)</t>
  </si>
  <si>
    <t>HA</t>
  </si>
  <si>
    <t>Dotations</t>
  </si>
  <si>
    <t>GB</t>
  </si>
  <si>
    <t>Stocks</t>
  </si>
  <si>
    <t>HB</t>
  </si>
  <si>
    <t>Résultat net de l'exercice (en+ ou en -)</t>
  </si>
  <si>
    <t>GC</t>
  </si>
  <si>
    <t>Adhérents, clients-usagers et autres débiteurs</t>
  </si>
  <si>
    <t>HC</t>
  </si>
  <si>
    <t>Autres fonds propres</t>
  </si>
  <si>
    <t>GD</t>
  </si>
  <si>
    <t>Caisse</t>
  </si>
  <si>
    <t>HD</t>
  </si>
  <si>
    <t>Fournisseurs et autres créditeurs</t>
  </si>
  <si>
    <t>GE</t>
  </si>
  <si>
    <t>Banque (en+ ou en -)</t>
  </si>
  <si>
    <t>HZ</t>
  </si>
  <si>
    <t>GZ</t>
  </si>
  <si>
    <t>Total actif</t>
  </si>
  <si>
    <t>Total passif</t>
  </si>
  <si>
    <t>COMPTE DE RESULTAT</t>
  </si>
  <si>
    <t>LIBELLES</t>
  </si>
  <si>
    <t>KA</t>
  </si>
  <si>
    <t>Revenus encaissés</t>
  </si>
  <si>
    <t>KB</t>
  </si>
  <si>
    <t>Autres recettes sur activités</t>
  </si>
  <si>
    <t>KX</t>
  </si>
  <si>
    <t>TOTAL DES REVENUS ENCAISSES (A)</t>
  </si>
  <si>
    <t>JA</t>
  </si>
  <si>
    <t>Dépenses sur achats</t>
  </si>
  <si>
    <t>JB</t>
  </si>
  <si>
    <t>JC</t>
  </si>
  <si>
    <t>JD</t>
  </si>
  <si>
    <t>JE</t>
  </si>
  <si>
    <t>JF</t>
  </si>
  <si>
    <t>JX</t>
  </si>
  <si>
    <t>Dépenses sur loyers</t>
  </si>
  <si>
    <t>Dépenses sur salaires</t>
  </si>
  <si>
    <t>Dépenses sur impots et taxes</t>
  </si>
  <si>
    <t>Charges d'intérets</t>
  </si>
  <si>
    <t>Autres dépenses sur activités</t>
  </si>
  <si>
    <t>TOTAL DES DEPENSES SUR CHARGES (B)</t>
  </si>
  <si>
    <t>KZ</t>
  </si>
  <si>
    <t>SOLDE: Excédent(+) ou insuffisance (-) de recettes (C=A-B)</t>
  </si>
  <si>
    <t>VA</t>
  </si>
  <si>
    <t>VB</t>
  </si>
  <si>
    <t>VC</t>
  </si>
  <si>
    <t>+ Variations des stocks sur les achats: N-(N-1)</t>
  </si>
  <si>
    <t>+ Variations des créances: N-(N-1)</t>
  </si>
  <si>
    <t>+ Variations des dettes d'exploitation: N-(N-1)</t>
  </si>
  <si>
    <t>JG</t>
  </si>
  <si>
    <t>DOTATIONS AUX AMORTISSEMENTS</t>
  </si>
  <si>
    <t>KZC</t>
  </si>
  <si>
    <t>RESULTAT NET DE L'EXERCICE</t>
  </si>
  <si>
    <t>NOTE 1: Tableau d'acquisition et de suivi du matériel, du mobilier et autres immobilisations</t>
  </si>
  <si>
    <t>Date</t>
  </si>
  <si>
    <t>Désignation</t>
  </si>
  <si>
    <t>Date d'acquisition</t>
  </si>
  <si>
    <t>Durée d'utilité</t>
  </si>
  <si>
    <t>Date de sortie</t>
  </si>
  <si>
    <t>Prix de cession</t>
  </si>
  <si>
    <t>NOTE 2: Etat des stocks</t>
  </si>
  <si>
    <t>Référence</t>
  </si>
  <si>
    <t>Quantité</t>
  </si>
  <si>
    <t>Prix unitaire</t>
  </si>
  <si>
    <t>Valeur du stock final</t>
  </si>
  <si>
    <t>Valeur du stock initial</t>
  </si>
  <si>
    <t>NOTE 3: Etat des créances et des dettes non échues</t>
  </si>
  <si>
    <t>Nom du client,usager ou autre débiteur</t>
  </si>
  <si>
    <t>Montant au 31 décembre N</t>
  </si>
  <si>
    <t>Montant au1er janvier N</t>
  </si>
  <si>
    <t>en valeur</t>
  </si>
  <si>
    <t>en %</t>
  </si>
  <si>
    <t>Variation</t>
  </si>
  <si>
    <t>Total des créances</t>
  </si>
  <si>
    <t>Nom du fournisseur ou autre créditeur</t>
  </si>
  <si>
    <t>Total des dettes</t>
  </si>
  <si>
    <t>FICHE RECAPITULATIVE DES NOTES ANNEXES PRESENTEES</t>
  </si>
  <si>
    <t>NOTES</t>
  </si>
  <si>
    <t>INTITULES</t>
  </si>
  <si>
    <t>A</t>
  </si>
  <si>
    <t>N/A</t>
  </si>
  <si>
    <t>Partie 1: Notes sur le bilan</t>
  </si>
  <si>
    <t>Note 1</t>
  </si>
  <si>
    <t>Note 2</t>
  </si>
  <si>
    <t>Note 3</t>
  </si>
  <si>
    <t>Note 4</t>
  </si>
  <si>
    <t>Note 5</t>
  </si>
  <si>
    <t>Tableau d'acquisition et de suivi du matériel, du mobilier et des cautions</t>
  </si>
  <si>
    <t>Etat des stocks</t>
  </si>
  <si>
    <t>Etat des créances et des dettes non échues</t>
  </si>
  <si>
    <t>Journal unique de trésorerie</t>
  </si>
  <si>
    <t>Partie 2: Notes sur le compte de résultat</t>
  </si>
  <si>
    <t>SOMMAIRE</t>
  </si>
  <si>
    <t>I -</t>
  </si>
  <si>
    <t>INFORMATIONS GENERALES</t>
  </si>
  <si>
    <t>II-</t>
  </si>
  <si>
    <t>ETATS FINANCIERS</t>
  </si>
  <si>
    <t>III -</t>
  </si>
  <si>
    <t>PAGE DE GARDE</t>
  </si>
  <si>
    <t>REPUBLIQUE DU CAMEROUN</t>
  </si>
  <si>
    <t>MINISTERE DES FINANCES</t>
  </si>
  <si>
    <t>DIRECTION GENERALE DES IMPÔTS</t>
  </si>
  <si>
    <t>EXERCICE CLOS LE:</t>
  </si>
  <si>
    <t>DESIGNATION DE L'ENTITE :</t>
  </si>
  <si>
    <t xml:space="preserve">DENOMINATION SOCIALE: </t>
  </si>
  <si>
    <t>(ou nom et prénoms de l'exploitant)</t>
  </si>
  <si>
    <t>SIGLE USUEL:</t>
  </si>
  <si>
    <t>ADRESSE COMPLETE:</t>
  </si>
  <si>
    <t xml:space="preserve">N° D'IDENTIFICATION FISCALE: </t>
  </si>
  <si>
    <t>Documents déposés</t>
  </si>
  <si>
    <t>Réservé à la Direction Générale des Impôts (DGI)</t>
  </si>
  <si>
    <t>Fiche d'identification et renseignement divers
Bilan
Compte de résultat
Notes annexes
Annexes fiscales</t>
  </si>
  <si>
    <t>Nom de l'agent de la DGI ayant réceptioné
le dépôt</t>
  </si>
  <si>
    <t>Signature de l'agent et cachet du service</t>
  </si>
  <si>
    <t>FICHE R1</t>
  </si>
  <si>
    <t>Description sociale de l'entreprise :</t>
  </si>
  <si>
    <t>Siège social :</t>
  </si>
  <si>
    <t>N° d'identification fiscal :</t>
  </si>
  <si>
    <t xml:space="preserve"> Exercice clos le :   </t>
  </si>
  <si>
    <t xml:space="preserve">  Durée en mois :</t>
  </si>
  <si>
    <t>ZA</t>
  </si>
  <si>
    <t>EXERCICE COMPTABLE :</t>
  </si>
  <si>
    <t>ZB</t>
  </si>
  <si>
    <t>DATE D'ARRETE EFFECTIF DES COMPTES :</t>
  </si>
  <si>
    <t>ZC</t>
  </si>
  <si>
    <t>EXERCICE PRECEDANT CLOS LE :</t>
  </si>
  <si>
    <t>DUREE EXERCICE PRECEDENT EN MOIS</t>
  </si>
  <si>
    <t>ZD</t>
  </si>
  <si>
    <t>Greffe         N° Registre du commerce</t>
  </si>
  <si>
    <t>N° repertoire des entreprises</t>
  </si>
  <si>
    <t>ZE</t>
  </si>
  <si>
    <t>N° de caisse sociale</t>
  </si>
  <si>
    <t>N° Code Importateur</t>
  </si>
  <si>
    <t>Code activité principale</t>
  </si>
  <si>
    <t>ZF</t>
  </si>
  <si>
    <t>ZG</t>
  </si>
  <si>
    <t>N° de téléphone</t>
  </si>
  <si>
    <t>Email</t>
  </si>
  <si>
    <t>Code</t>
  </si>
  <si>
    <t>BP</t>
  </si>
  <si>
    <t>Ville</t>
  </si>
  <si>
    <t>ZH</t>
  </si>
  <si>
    <t>Adresse géographique complète (Immeuble, Rue, Quartier, Ville,Pays)</t>
  </si>
  <si>
    <t>ZI</t>
  </si>
  <si>
    <t>Désignation précise de l'activité principale exercée par l'entreprise</t>
  </si>
  <si>
    <t>Nom, adresse et qualité de la personne à contacter en cas de demande d'informations complémentaires</t>
  </si>
  <si>
    <t>Nom du professionnel salarié de l'entreprise ou
nom, adresse téléphone du cabinet comptable ou du professionnel INSCRIT A L'ORDRE NATIONAL DES EXPERTS ET DES COMPTABLES AGREES ayant établi les états financiers</t>
  </si>
  <si>
    <t>Visa de l'expert comptable ou du comptable agréé</t>
  </si>
  <si>
    <t>Domiciliation bancaire:</t>
  </si>
  <si>
    <t>Nom et signature des états financiers</t>
  </si>
  <si>
    <t>Banque</t>
  </si>
  <si>
    <t>Numéro de compte</t>
  </si>
  <si>
    <t>Qualité des signataires et états financiers</t>
  </si>
  <si>
    <t>Date de signature</t>
  </si>
  <si>
    <t>Signature</t>
  </si>
  <si>
    <t>FICHE R2</t>
  </si>
  <si>
    <t>Désignation entité :</t>
  </si>
  <si>
    <t xml:space="preserve"> Exercice clos le :</t>
  </si>
  <si>
    <t xml:space="preserve">Numéro d’identification : </t>
  </si>
  <si>
    <t>Durée (en mois) :</t>
  </si>
  <si>
    <t>FICHE D'IDENTIFICATION ET DE RENSEIGNEMENT DIVERS 2</t>
  </si>
  <si>
    <t>Contrôle de l'entité (cocher la case)</t>
  </si>
  <si>
    <t>ZK</t>
  </si>
  <si>
    <t>Forme juridique (1):</t>
  </si>
  <si>
    <t>ZQ</t>
  </si>
  <si>
    <t>Entreprise sous contrôle public</t>
  </si>
  <si>
    <t>ZL</t>
  </si>
  <si>
    <t>Registre fiscal (1):</t>
  </si>
  <si>
    <t>ZR</t>
  </si>
  <si>
    <t>Entreprise sous contrôle privé national</t>
  </si>
  <si>
    <t>ZM</t>
  </si>
  <si>
    <t>Pays du siège social (1):</t>
  </si>
  <si>
    <t>ZS</t>
  </si>
  <si>
    <t>Entreprise sous contrôle privé étranger</t>
  </si>
  <si>
    <t>ZN</t>
  </si>
  <si>
    <t>Nombre d'établissement dans le pays:</t>
  </si>
  <si>
    <t>ZO</t>
  </si>
  <si>
    <t>Nombre d'établissement hors du pays :</t>
  </si>
  <si>
    <t>ZP</t>
  </si>
  <si>
    <t>Première année d'exercice dans le pays</t>
  </si>
  <si>
    <t>ACTIVITE DE L'ENTREPRISE</t>
  </si>
  <si>
    <t>Désignation de l'activité (1)</t>
  </si>
  <si>
    <t>Code nomenclature d'activité</t>
  </si>
  <si>
    <t>% activité dans le CA HT ou la VA</t>
  </si>
  <si>
    <t>Divers</t>
  </si>
  <si>
    <t>(¹) lister de manière précise les entités dans l'ordre décroissant du CA HT, ou de la valeur ajoutée (VA)</t>
  </si>
  <si>
    <r>
      <t>(</t>
    </r>
    <r>
      <rPr>
        <sz val="9"/>
        <rFont val="Arial Narrow"/>
        <family val="2"/>
      </rPr>
      <t>3</t>
    </r>
    <r>
      <rPr>
        <sz val="12"/>
        <rFont val="Arial Narrow"/>
        <family val="2"/>
      </rPr>
      <t>) Rayer la mention nulle (utiliser de préférence la VA)</t>
    </r>
  </si>
  <si>
    <t>FICHE R3</t>
  </si>
  <si>
    <t xml:space="preserve">Désignation entité : </t>
  </si>
  <si>
    <t>Exercice clos le:</t>
  </si>
  <si>
    <t>Numéro d’identification :</t>
  </si>
  <si>
    <t>FICHE D'IDENTIFICATION ET DE RENSEIGNEMENT DIVERS 3
DIRIGEANTS (¹)</t>
  </si>
  <si>
    <t>Nom</t>
  </si>
  <si>
    <t>Prénoms</t>
  </si>
  <si>
    <t>Qualité</t>
  </si>
  <si>
    <t>N° d'identification
fiscale</t>
  </si>
  <si>
    <t>Adresse (BP, ville, Pays)</t>
  </si>
  <si>
    <t>(1) Dirigeant= Président Directeur Général, Directeur Général, Administrateur Général, Gérant, Autres</t>
  </si>
  <si>
    <t xml:space="preserve">MEMBRE DU CONSEIL D'ADMINISTRATION </t>
  </si>
  <si>
    <t>DSF OBNL SYSCOHADA                                                                                               (SYSTÈME MINIMAL DE TRESORERIE)</t>
  </si>
  <si>
    <t>2024_13</t>
  </si>
  <si>
    <t>CENTRE DE DEPOT DE:</t>
  </si>
  <si>
    <t>SYSTÈME COMPTABLE SYSCOHADA</t>
  </si>
  <si>
    <t>ETATS FINANCIERS DES OBNL (SYSTÈME MINIMAL DE TRESORERIE)</t>
  </si>
  <si>
    <t>DSF SMT POUR OBNL</t>
  </si>
  <si>
    <t>T5</t>
  </si>
  <si>
    <t>SYNTHESE DES IMPOTS ET TAXES VERSES</t>
  </si>
  <si>
    <t>Libellés</t>
  </si>
  <si>
    <t>Année N</t>
  </si>
  <si>
    <t>Régularisations</t>
  </si>
  <si>
    <t>Année N-1</t>
  </si>
  <si>
    <t>Variation en %</t>
  </si>
  <si>
    <t>Impôts sur les Societé</t>
  </si>
  <si>
    <t>Impôt sur le Revenue des Personnes Physique (IRPP)</t>
  </si>
  <si>
    <t xml:space="preserve">Traitements, salaires, rentes viagères </t>
  </si>
  <si>
    <t>Revenu des Capitaux Mobiliers (IRCM)</t>
  </si>
  <si>
    <t>Revenus fonciers</t>
  </si>
  <si>
    <t>Bénéficce artisanaux, industriels, et commerciaux</t>
  </si>
  <si>
    <t>Bénéfice agricole</t>
  </si>
  <si>
    <t>Bénéfice des professions non commerciales</t>
  </si>
  <si>
    <t>Revenus non commerciaux</t>
  </si>
  <si>
    <t>Taxe sur la Valeur Ajoutée</t>
  </si>
  <si>
    <t>Droits d'accises</t>
  </si>
  <si>
    <t>Ad valorem</t>
  </si>
  <si>
    <t>Au taux de 25%</t>
  </si>
  <si>
    <t>Au taux de 12,5%</t>
  </si>
  <si>
    <t>Au taux de 5%</t>
  </si>
  <si>
    <t>Au taux de 2%</t>
  </si>
  <si>
    <t>Spécifiques</t>
  </si>
  <si>
    <t xml:space="preserve">Boissons alcoolisées </t>
  </si>
  <si>
    <t xml:space="preserve">Emballages non retournables (boissons alcoolisées et gazeuses) </t>
  </si>
  <si>
    <t>Autres emballages*</t>
  </si>
  <si>
    <t>Taxe sur les jeux</t>
  </si>
  <si>
    <t>Taxe de séjour</t>
  </si>
  <si>
    <t>Taxe Spéciale sur les Revenus</t>
  </si>
  <si>
    <t>Au taux général de 15%</t>
  </si>
  <si>
    <t>Au taux moyen de 10%</t>
  </si>
  <si>
    <t>Au taux reduit de 5%</t>
  </si>
  <si>
    <t>Au taux  super reduit de 2%</t>
  </si>
  <si>
    <t>Taxe Spéciale sur les Produits Pétroliers (TSPP)</t>
  </si>
  <si>
    <t>Taxes minières</t>
  </si>
  <si>
    <t>Taxe à l'extraction</t>
  </si>
  <si>
    <t>Taxe ad valorem</t>
  </si>
  <si>
    <t>Autres taxes minières</t>
  </si>
  <si>
    <t>Recette des forêts</t>
  </si>
  <si>
    <t>Taxe d'abattage</t>
  </si>
  <si>
    <t>Redevance Forestière Annuelle (RFA)</t>
  </si>
  <si>
    <t>Autres taxes forestières</t>
  </si>
  <si>
    <t>Droit de timbre automobile</t>
  </si>
  <si>
    <t>Droits d’enregistrement</t>
  </si>
  <si>
    <t>Taxe à l'essieu</t>
  </si>
  <si>
    <t>Taxe foncière</t>
  </si>
  <si>
    <t>Droit de timbre d'aéroport</t>
  </si>
  <si>
    <t>Timbre sur la publicité</t>
  </si>
  <si>
    <t>Autres impôts et taxes</t>
  </si>
  <si>
    <t>Total</t>
  </si>
  <si>
    <t>* Plafonné à 10% de la valeur du produit</t>
  </si>
  <si>
    <t>Commentaire :</t>
  </si>
  <si>
    <r>
      <t>·</t>
    </r>
    <r>
      <rPr>
        <sz val="7"/>
        <color theme="1"/>
        <rFont val="Arial Narrow"/>
        <family val="2"/>
      </rPr>
      <t xml:space="preserve">         </t>
    </r>
    <r>
      <rPr>
        <sz val="12"/>
        <color theme="1"/>
        <rFont val="Arial Narrow"/>
        <family val="2"/>
      </rPr>
      <t>Commenter toute variation significative.</t>
    </r>
  </si>
  <si>
    <r>
      <t>·</t>
    </r>
    <r>
      <rPr>
        <sz val="7"/>
        <color theme="1"/>
        <rFont val="Arial Narrow"/>
        <family val="2"/>
      </rPr>
      <t xml:space="preserve">         </t>
    </r>
    <r>
      <rPr>
        <sz val="12"/>
        <color theme="1"/>
        <rFont val="Arial Narrow"/>
        <family val="2"/>
      </rPr>
      <t>Détailler les pénalités et amendes et indiquer la cause.</t>
    </r>
  </si>
  <si>
    <t>T6</t>
  </si>
  <si>
    <t>TABLEAU DE PASSAGE DU RESULTAT COMPTABLE AVANT IMPOT AU RESULAT FISCAL</t>
  </si>
  <si>
    <t>ligne</t>
  </si>
  <si>
    <t>Montants</t>
  </si>
  <si>
    <t>SOLDE DU RESULTAT NET AVANT IMPOT SUR LE RESULTAT</t>
  </si>
  <si>
    <t>BENEFICE NET COMPTABLE AVANT IMPOT</t>
  </si>
  <si>
    <t>PERTE NETTE COMPTABLE AVNT IMPOT</t>
  </si>
  <si>
    <t>REINTEGRATION DES CHARGES OU PERTES NON DEDUCTIBLES OU PARTIELLEMENT DEDUCTIBLES DU POINT DE VUE FISCAL</t>
  </si>
  <si>
    <t>Amortissement non déductible</t>
  </si>
  <si>
    <t>Amortissement comptabilités mais réputés différés en période déficitaire</t>
  </si>
  <si>
    <t>Provisions non déductibles</t>
  </si>
  <si>
    <t>Intérêt excédentaires des comptes courants d’associés</t>
  </si>
  <si>
    <t xml:space="preserve"> </t>
  </si>
  <si>
    <t>Frais de siège et d’assistance technique</t>
  </si>
  <si>
    <t>Impôt non déductibles autres qu’impôt sur le résultat</t>
  </si>
  <si>
    <t>Amendes et pénalités non déductibles</t>
  </si>
  <si>
    <t xml:space="preserve">Pourboires et dons non déductible </t>
  </si>
  <si>
    <t>Retenue à la source(IRMC) sur revenus des capitaux mobiliers</t>
  </si>
  <si>
    <t>Divers 1</t>
  </si>
  <si>
    <t>Divers 2</t>
  </si>
  <si>
    <t>Divers 3</t>
  </si>
  <si>
    <t>REINTEGRATIONS : totaux lignes 3 à 14</t>
  </si>
  <si>
    <t>Total intermédiaire POSITIF : ligne 15+ligne1ou ligne15+ligne2</t>
  </si>
  <si>
    <t>Total intermédiaire NEGATIF : ligne2+ligne 15</t>
  </si>
  <si>
    <t>CHARGES OU PERTES, PRODUITS OU PROFITS DEDUCTIBLES DU POINT DE VUE FISCAL</t>
  </si>
  <si>
    <t>Amortissement antérieur différés et imputés sur l’exercice</t>
  </si>
  <si>
    <t>Provisions antérieurement taxés ou définitivement exonérées réintégrées dans l’exercice</t>
  </si>
  <si>
    <t xml:space="preserve">Fraction non imposable des plus-values réalisées en fin d’exploitation </t>
  </si>
  <si>
    <t>Produit nets des filiales (après déduction de la quote-part de frais et charges)</t>
  </si>
  <si>
    <t>Autres revenus mobiliers déductibles</t>
  </si>
  <si>
    <t>Frais de siège et d’assistance technique déductibles</t>
  </si>
  <si>
    <t>DEDUCTIONS : totaux lignes 18 à 26</t>
  </si>
  <si>
    <t>BENEFICE FISCAL</t>
  </si>
  <si>
    <t>BENEFICE FISCAL DE L'EXERCICE : ligne 16 - ligne 27</t>
  </si>
  <si>
    <t>PERTE FISCALE DE L'EXERCICE : ligne 27 - ligne 16 ou ligne 17 + ligne 27</t>
  </si>
  <si>
    <t>SITUATION DE L’ENTREPRISE AU REGARD DU MINIMUM DE PERCEPTION</t>
  </si>
  <si>
    <t>RUBRIQUES</t>
  </si>
  <si>
    <t>LIGNE</t>
  </si>
  <si>
    <t>BASES</t>
  </si>
  <si>
    <t>taux</t>
  </si>
  <si>
    <t>Principal de l’impôt</t>
  </si>
  <si>
    <t>Minimum de perception</t>
  </si>
  <si>
    <t>Minimum proportionnel au chiffre d’affaires</t>
  </si>
  <si>
    <t>Impôt sur les sociétés</t>
  </si>
  <si>
    <t>BIC et BNC</t>
  </si>
  <si>
    <t>Bénéfice artisanaux</t>
  </si>
  <si>
    <t>Bénéficiaires agricoles</t>
  </si>
  <si>
    <t>IR</t>
  </si>
  <si>
    <t>TOTAL lignes 32 à 38</t>
  </si>
  <si>
    <t>T7</t>
  </si>
  <si>
    <t>TABLEAU DE DETERMINATION DE L’IMPOT SUR LE RESULTAT :   IMPOT SUR LE BENEFICE FISCAL</t>
  </si>
  <si>
    <t>DETERMINATION DU BENEFICE DEFINITIF</t>
  </si>
  <si>
    <t>REPORT DU BENEFICE FISCAL DE L’EXERCICE</t>
  </si>
  <si>
    <t>DEDUCTION PAR SUITE DE REINVESTISSEMENTS ANTERIEURS</t>
  </si>
  <si>
    <t>intitulés</t>
  </si>
  <si>
    <t>Année N-3</t>
  </si>
  <si>
    <t>Année N-2</t>
  </si>
  <si>
    <t>Réinvestissement admis et reportés</t>
  </si>
  <si>
    <t>Réinvestissement déductibles=50% * ligne2</t>
  </si>
  <si>
    <t>Réinvestissement effectivement déduits</t>
  </si>
  <si>
    <t>Total ligne 4</t>
  </si>
  <si>
    <t>Réinvestissement reportables=2* (ligne3-ligne4)</t>
  </si>
  <si>
    <t>DEDUCTION DES REINVESTISSEMENTS DE L’EXERCICE</t>
  </si>
  <si>
    <t>Réinvestissements admis</t>
  </si>
  <si>
    <t>Réinvestissement déductibles=50%*ligne2</t>
  </si>
  <si>
    <t>Réinvestissement déduits =50%*ligne1</t>
  </si>
  <si>
    <t>Total ligne 8</t>
  </si>
  <si>
    <t>Réinvestissements reportables=2*(ligne7 – ligne 8)</t>
  </si>
  <si>
    <t>IMPUTATION DES REPORTS DEFICITAIRES</t>
  </si>
  <si>
    <t>Année N-4</t>
  </si>
  <si>
    <t>Année-3</t>
  </si>
  <si>
    <t>année N-1</t>
  </si>
  <si>
    <t>DEFICITS REPORTES</t>
  </si>
  <si>
    <t>Déficits imputés sur l’exercice</t>
  </si>
  <si>
    <t>Total ligne 11</t>
  </si>
  <si>
    <t>Déficits reportables</t>
  </si>
  <si>
    <t>BENEFICE FISCAL DEFINITIF (total ligne 1, 4, 8 et 11)</t>
  </si>
  <si>
    <t>CALCUL DE L’IMPOT SUR LE BENEFICE FISCAL DEFINITIF</t>
  </si>
  <si>
    <t>base</t>
  </si>
  <si>
    <t>montants</t>
  </si>
  <si>
    <t>Impôts sur les sociétés</t>
  </si>
  <si>
    <t>IRCM non retenus à la source</t>
  </si>
  <si>
    <t>Déduction de la IRCM retenue à la source</t>
  </si>
  <si>
    <t>Autres déductions</t>
  </si>
  <si>
    <t>impôt nets dus (ligne14 + ligne 15) – (ligne 16 + ligne 17)</t>
  </si>
  <si>
    <t>Centimes additionnels communaux</t>
  </si>
  <si>
    <t>TOTAL DE L’IMPOT (ligne 18 + ligne 19)</t>
  </si>
  <si>
    <t>Acomptes versés (report ligne 13 tableau 25 CF1 QUATER col. 6)</t>
  </si>
  <si>
    <t>Net à payer</t>
  </si>
  <si>
    <t>Crédit d’impôt</t>
  </si>
  <si>
    <t>compte 89 : impôts sur le résultat</t>
  </si>
  <si>
    <t>rubriques</t>
  </si>
  <si>
    <t>montant</t>
  </si>
  <si>
    <t>Impôts sur les bénéfices de l’exercice</t>
  </si>
  <si>
    <t>Rappel d’impôts sur résultat antérieurs</t>
  </si>
  <si>
    <t>Dégrèvement et annulations d’impôts sur résultats antérieurs</t>
  </si>
  <si>
    <t>T8</t>
  </si>
  <si>
    <t>TABLEAU DE DETERMINATION DE L'IMPOT SUR LE RESULTAT: MINIMUM DE PERCEPTION</t>
  </si>
  <si>
    <t>Ligne</t>
  </si>
  <si>
    <t>MONTANTS</t>
  </si>
  <si>
    <t>REPPORT MINIMUM DE PERCEPTION</t>
  </si>
  <si>
    <t>REDUCTION D'IMPOT PAR SUITE DE REINVESTISSEMENT ANTERIEUR</t>
  </si>
  <si>
    <t>PERIODES</t>
  </si>
  <si>
    <t>Réinvestissements
admis et reportés</t>
  </si>
  <si>
    <t>Base 50% x
colonne 1</t>
  </si>
  <si>
    <t>Base effective de la
réduction d'impôt</t>
  </si>
  <si>
    <t>Réinves reportables
2 x (col2-col 3)</t>
  </si>
  <si>
    <t>Année N - 3 et Antérieures</t>
  </si>
  <si>
    <t>TOTAUX</t>
  </si>
  <si>
    <t>Taux d'impôt</t>
  </si>
  <si>
    <t>REDUCTION D'IMPOT PAR SUITE DE REINVESTISSEMENT DE L'EXERCICE</t>
  </si>
  <si>
    <t>Réinvestissement admis de l'exercice</t>
  </si>
  <si>
    <t>Base de la réduction d'impôt (50% x ligne 7)</t>
  </si>
  <si>
    <t>x (taux</t>
  </si>
  <si>
    <t>Base effective de la réduction d'impôt</t>
  </si>
  <si>
    <t xml:space="preserve">de </t>
  </si>
  <si>
    <t>Réinvestissements Reportables = 2 x (ligne 8 - ligne 9)</t>
  </si>
  <si>
    <t>l'impôt =</t>
  </si>
  <si>
    <t>Impôt sur les revenus des capitaux mobiliers non imputés à la source</t>
  </si>
  <si>
    <t>+</t>
  </si>
  <si>
    <t>Surtaxe Progressive due par les sociétés et autres personnes morales au titre
des revenus occultes distribués</t>
  </si>
  <si>
    <t>Capitaux non imposés à la source</t>
  </si>
  <si>
    <t>DEDUCTIONS</t>
  </si>
  <si>
    <t>IRCM (Impôt sur le Revenu des Capitaux Mobiliers)</t>
  </si>
  <si>
    <t>-</t>
  </si>
  <si>
    <t>Plus value sur cession immeubles</t>
  </si>
  <si>
    <t>Autres</t>
  </si>
  <si>
    <t>CALCUL DU MINIMUM DE PERCEPTION</t>
  </si>
  <si>
    <t>Base</t>
  </si>
  <si>
    <t>Taux</t>
  </si>
  <si>
    <t>Minimum de perception secteur administré*</t>
  </si>
  <si>
    <t>IRCM non retenu à la source</t>
  </si>
  <si>
    <t>Déduction de l'IRCM</t>
  </si>
  <si>
    <t>Impôts Nets Dûs (ligne 16 + ligne 17)</t>
  </si>
  <si>
    <t>Centimes Additionnels Communaux</t>
  </si>
  <si>
    <t>TOTAL DE L'IMPOT (ligne 20 + ligne 21)</t>
  </si>
  <si>
    <t>Accomptes versés (report ligne 13 tableau CF1 QUATER col. 6)</t>
  </si>
  <si>
    <t>Net à Payer (ligne 22 - ligne 23)</t>
  </si>
  <si>
    <t>Crédit d'Impôt (ligne 23 - ligne 22)</t>
  </si>
  <si>
    <t>SITUATION DES REPORTS DEFICITAIRES POUR LES ENTREPRISES AUTRES QUE CELLES IMPOSEES AU BENEFICE REEL</t>
  </si>
  <si>
    <t>Report du Bénéfice Fiscal de l'Exercice</t>
  </si>
  <si>
    <t>Report de la Perte Fiscale de l'Exercice</t>
  </si>
  <si>
    <t>Imputation des Reports Déficitaires</t>
  </si>
  <si>
    <t>Rubriques</t>
  </si>
  <si>
    <t>N - 4</t>
  </si>
  <si>
    <t>N - 3</t>
  </si>
  <si>
    <t>N - 2</t>
  </si>
  <si>
    <t>N - 1</t>
  </si>
  <si>
    <t>Déficits reportés</t>
  </si>
  <si>
    <t>Déficits imputés</t>
  </si>
  <si>
    <t>Bénéfice Fiscal Définitif</t>
  </si>
  <si>
    <t>Perte Fiscale Définitive</t>
  </si>
  <si>
    <t>Compte 89: Impôts sur le Résultat</t>
  </si>
  <si>
    <t>Impôts sur les Bénéfices de l'Exercice</t>
  </si>
  <si>
    <t>Rappel d'Impôts sur Résultats Antérieurs</t>
  </si>
  <si>
    <t>Minimum de Perception</t>
  </si>
  <si>
    <t>Dégrèvements et Annulations d'Impôts sur Résultats Antérieurs</t>
  </si>
  <si>
    <t>*Liquidé sur la marge brute</t>
  </si>
  <si>
    <t>T9</t>
  </si>
  <si>
    <t>TABLEAU DE DETERMINATION DE L’IMPOT SUR LE RESULTAT : RECAPITULATIF DES VERSEMENTS D’ACOMPTES ET DE RETENUES
SUBIES D’IMPOT SUR LES SOCIETES DE L’EXERCICE</t>
  </si>
  <si>
    <t>MOIS</t>
  </si>
  <si>
    <t>Précomptes sur achats</t>
  </si>
  <si>
    <t>Acomptes versés au titre de l’impôt sur le revenu</t>
  </si>
  <si>
    <t>Retenues à la source sur le CA subies                        4</t>
  </si>
  <si>
    <t>Autres prélèvements 5</t>
  </si>
  <si>
    <t>TOTAL  6=1+2+3+4+5</t>
  </si>
  <si>
    <t>Principal                           2</t>
  </si>
  <si>
    <t>CCX                            3</t>
  </si>
  <si>
    <t>Janvier</t>
  </si>
  <si>
    <t>Février</t>
  </si>
  <si>
    <r>
      <t>Mars(ou 1</t>
    </r>
    <r>
      <rPr>
        <vertAlign val="superscript"/>
        <sz val="12"/>
        <color theme="1"/>
        <rFont val="Arial Narrow"/>
        <family val="2"/>
      </rPr>
      <t>er</t>
    </r>
    <r>
      <rPr>
        <sz val="12"/>
        <color theme="1"/>
        <rFont val="Arial Narrow"/>
        <family val="2"/>
      </rPr>
      <t xml:space="preserve"> trimestre)</t>
    </r>
  </si>
  <si>
    <t>Avril</t>
  </si>
  <si>
    <t>Mai</t>
  </si>
  <si>
    <r>
      <t>Juin (ou 2</t>
    </r>
    <r>
      <rPr>
        <vertAlign val="superscript"/>
        <sz val="12"/>
        <color theme="1"/>
        <rFont val="Arial Narrow"/>
        <family val="2"/>
      </rPr>
      <t>e</t>
    </r>
    <r>
      <rPr>
        <sz val="12"/>
        <color theme="1"/>
        <rFont val="Arial Narrow"/>
        <family val="2"/>
      </rPr>
      <t xml:space="preserve"> trimestre)</t>
    </r>
  </si>
  <si>
    <t>Juillet</t>
  </si>
  <si>
    <t>Aout</t>
  </si>
  <si>
    <r>
      <t>Septembre (ou 3</t>
    </r>
    <r>
      <rPr>
        <vertAlign val="superscript"/>
        <sz val="12"/>
        <color theme="1"/>
        <rFont val="Arial Narrow"/>
        <family val="2"/>
      </rPr>
      <t>e</t>
    </r>
    <r>
      <rPr>
        <sz val="12"/>
        <color theme="1"/>
        <rFont val="Arial Narrow"/>
        <family val="2"/>
      </rPr>
      <t xml:space="preserve"> trimestre)</t>
    </r>
  </si>
  <si>
    <t>Octobre</t>
  </si>
  <si>
    <t>Novembre</t>
  </si>
  <si>
    <r>
      <t>Décembre (ou 4</t>
    </r>
    <r>
      <rPr>
        <vertAlign val="superscript"/>
        <sz val="12"/>
        <color theme="1"/>
        <rFont val="Arial Narrow"/>
        <family val="2"/>
      </rPr>
      <t>e</t>
    </r>
    <r>
      <rPr>
        <sz val="12"/>
        <color theme="1"/>
        <rFont val="Arial Narrow"/>
        <family val="2"/>
      </rPr>
      <t xml:space="preserve"> trimestre)</t>
    </r>
  </si>
  <si>
    <t>Totaux (ligne 1 à 12)</t>
  </si>
  <si>
    <t>IV</t>
  </si>
  <si>
    <t>TABLEAUX FISCAUX</t>
  </si>
  <si>
    <t>NOTE 4</t>
  </si>
  <si>
    <t>JOURNAL DE TRESORERIE</t>
  </si>
  <si>
    <t xml:space="preserve"> Durée (en mois) :</t>
  </si>
  <si>
    <t xml:space="preserve">JOURNAL DE TRESORERIE </t>
  </si>
  <si>
    <t>Recettes</t>
  </si>
  <si>
    <t>Dépenses</t>
  </si>
  <si>
    <t>Solde</t>
  </si>
  <si>
    <t>Ventilation recettes</t>
  </si>
  <si>
    <t>Ventilation dépenses</t>
  </si>
  <si>
    <t>Cotisations</t>
  </si>
  <si>
    <t>Subventions</t>
  </si>
  <si>
    <t>Autres recettes</t>
  </si>
  <si>
    <t>Matériel et Mobilier</t>
  </si>
  <si>
    <t>Achats des biens liés à l'activité</t>
  </si>
  <si>
    <t>Autres Achats</t>
  </si>
  <si>
    <t>Transport</t>
  </si>
  <si>
    <t>Services extérieurs</t>
  </si>
  <si>
    <t>Loyer</t>
  </si>
  <si>
    <t>Salaires</t>
  </si>
  <si>
    <t>Impôts et taxes</t>
  </si>
  <si>
    <t>Autres dépenses</t>
  </si>
  <si>
    <t>Report à nouveau</t>
  </si>
  <si>
    <t>Solde à reporter</t>
  </si>
  <si>
    <t>*Annexer en pièces jointes un journal mensuel par banque et un journal mensuel par caisse selon le modèle ci-dessus</t>
  </si>
  <si>
    <t xml:space="preserve">AU : </t>
  </si>
  <si>
    <t xml:space="preserve">DU :  </t>
  </si>
  <si>
    <t xml:space="preserve">Nombre d'exemplaires déposés: </t>
  </si>
  <si>
    <t xml:space="preserve">Nombre de pages déposées par exemplaire: </t>
  </si>
  <si>
    <t>Date de dépôt:</t>
  </si>
  <si>
    <t>Etats financiers approuvés par l'Assemblée Générale (cocher la case)</t>
  </si>
  <si>
    <t>Chiffre d'Affaire HT (CA HT) ou valeur ajoutée (VA) (3)</t>
  </si>
  <si>
    <t xml:space="preserve">mois de: </t>
  </si>
  <si>
    <t>Année :</t>
  </si>
  <si>
    <t xml:space="preserve">Numéro d’identification :                                                  </t>
  </si>
  <si>
    <t xml:space="preserve">Exercice clos le : </t>
  </si>
  <si>
    <t>Durée (en mois):</t>
  </si>
  <si>
    <t xml:space="preserve">Durée (en mois) : </t>
  </si>
  <si>
    <t>Exercice clos le :</t>
  </si>
  <si>
    <t xml:space="preserve">Désignation entité :                                 </t>
  </si>
  <si>
    <t>L34</t>
  </si>
  <si>
    <t xml:space="preserve">Numéro d’identification :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</si>
</sst>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\ _C_F_A_-;\-* #,##0\ _C_F_A_-;_-* &quot;-&quot;\ _C_F_A_-;_-@_-"/>
    <numFmt numFmtId="165" formatCode="_-* #,##0\ _F_C_F_A_-;\-* #,##0\ _F_C_F_A_-;_-* &quot;-&quot;\ _F_C_F_A_-;_-@_-"/>
  </numFmts>
  <fonts count="5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20"/>
      <color theme="1"/>
      <name val="Arial Narrow"/>
      <family val="2"/>
    </font>
    <font>
      <sz val="12"/>
      <name val="Times New Roman"/>
      <family val="1"/>
    </font>
    <font>
      <b/>
      <sz val="12"/>
      <name val="Times New Roman"/>
      <family val="1"/>
    </font>
    <font>
      <b/>
      <sz val="22"/>
      <name val="Times New Roman"/>
      <family val="1"/>
    </font>
    <font>
      <b/>
      <sz val="20"/>
      <name val="Times New Roman"/>
      <family val="1"/>
    </font>
    <font>
      <b/>
      <sz val="16"/>
      <name val="Times New Roman"/>
      <family val="1"/>
    </font>
    <font>
      <i/>
      <sz val="14"/>
      <name val="Times New Roman"/>
      <family val="1"/>
    </font>
    <font>
      <b/>
      <sz val="14"/>
      <name val="Times New Roman"/>
      <family val="1"/>
    </font>
    <font>
      <b/>
      <sz val="14"/>
      <color rgb="FFFF0000"/>
      <name val="Times New Roman"/>
      <family val="1"/>
    </font>
    <font>
      <b/>
      <sz val="18"/>
      <color theme="1"/>
      <name val="Arial Narrow"/>
      <family val="2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b/>
      <sz val="9"/>
      <name val="Arial Narrow"/>
      <family val="2"/>
    </font>
    <font>
      <b/>
      <sz val="14"/>
      <color theme="1"/>
      <name val="Arial Narrow"/>
      <family val="2"/>
    </font>
    <font>
      <b/>
      <sz val="12"/>
      <color theme="1"/>
      <name val="Arial Narrow"/>
      <family val="2"/>
    </font>
    <font>
      <b/>
      <u/>
      <sz val="12"/>
      <color theme="1"/>
      <name val="Arial Narrow"/>
      <family val="2"/>
    </font>
    <font>
      <sz val="9"/>
      <color theme="1"/>
      <name val="Arial Narrow"/>
      <family val="2"/>
    </font>
    <font>
      <sz val="10"/>
      <color theme="1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8"/>
      <name val="Arial Narrow"/>
      <family val="2"/>
    </font>
    <font>
      <sz val="11"/>
      <name val="Arial Narrow"/>
      <family val="2"/>
    </font>
    <font>
      <b/>
      <sz val="8"/>
      <name val="Arial Narrow"/>
      <family val="2"/>
    </font>
    <font>
      <b/>
      <sz val="10"/>
      <name val="Arial Narrow"/>
      <family val="2"/>
    </font>
    <font>
      <sz val="6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b/>
      <sz val="20"/>
      <name val="Arial Narrow"/>
      <family val="2"/>
    </font>
    <font>
      <b/>
      <sz val="11"/>
      <name val="Arial Narrow"/>
      <family val="2"/>
    </font>
    <font>
      <b/>
      <sz val="16"/>
      <name val="Arial Narrow"/>
      <family val="2"/>
    </font>
    <font>
      <sz val="10"/>
      <name val="Arial Narrow"/>
      <family val="2"/>
    </font>
    <font>
      <b/>
      <sz val="12"/>
      <name val="Arial Narrow"/>
      <family val="2"/>
    </font>
    <font>
      <sz val="12"/>
      <name val="Arial Narrow"/>
      <family val="2"/>
    </font>
    <font>
      <i/>
      <sz val="11"/>
      <name val="Arial Narrow"/>
      <family val="2"/>
    </font>
    <font>
      <b/>
      <sz val="36"/>
      <color theme="1"/>
      <name val="Arial Narrow"/>
      <family val="2"/>
    </font>
    <font>
      <sz val="12"/>
      <color theme="1"/>
      <name val="Arial Narrow"/>
      <family val="2"/>
    </font>
    <font>
      <b/>
      <i/>
      <sz val="12"/>
      <color theme="1"/>
      <name val="Arial Narrow"/>
      <family val="2"/>
    </font>
    <font>
      <b/>
      <sz val="12"/>
      <color rgb="FFFF0000"/>
      <name val="Arial Narrow"/>
      <family val="2"/>
    </font>
    <font>
      <i/>
      <sz val="11"/>
      <color theme="1"/>
      <name val="Arial Narrow"/>
      <family val="2"/>
    </font>
    <font>
      <sz val="7"/>
      <color theme="1"/>
      <name val="Arial Narrow"/>
      <family val="2"/>
    </font>
    <font>
      <b/>
      <sz val="9"/>
      <color theme="1"/>
      <name val="Arial Narrow"/>
      <family val="2"/>
    </font>
    <font>
      <b/>
      <sz val="8"/>
      <color theme="1"/>
      <name val="Arial Narrow"/>
      <family val="2"/>
    </font>
    <font>
      <b/>
      <sz val="9"/>
      <color rgb="FFFF0000"/>
      <name val="Arial Narrow"/>
      <family val="2"/>
    </font>
    <font>
      <sz val="8"/>
      <color theme="1"/>
      <name val="Arial Narrow"/>
      <family val="2"/>
    </font>
    <font>
      <b/>
      <sz val="10"/>
      <color theme="1"/>
      <name val="Arial Narrow"/>
      <family val="2"/>
    </font>
    <font>
      <vertAlign val="superscript"/>
      <sz val="12"/>
      <color theme="1"/>
      <name val="Arial Narrow"/>
      <family val="2"/>
    </font>
  </fonts>
  <fills count="1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gray0625">
        <bgColor theme="0" tint="-0.249977111117893"/>
      </patternFill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  <fill>
      <patternFill patternType="gray125">
        <bgColor theme="0" tint="-0.249977111117893"/>
      </patternFill>
    </fill>
    <fill>
      <patternFill patternType="solid">
        <fgColor rgb="FFAEAAAA"/>
        <bgColor indexed="64"/>
      </patternFill>
    </fill>
    <fill>
      <patternFill patternType="gray125">
        <bgColor theme="0" tint="-0.14996795556505021"/>
      </patternFill>
    </fill>
    <fill>
      <patternFill patternType="solid">
        <fgColor rgb="FFFFC00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164" fontId="8" fillId="0" borderId="0" applyFont="0" applyFill="0" applyBorder="0" applyAlignment="0" applyProtection="0"/>
    <xf numFmtId="0" fontId="12" fillId="0" borderId="0"/>
    <xf numFmtId="165" fontId="8" fillId="0" borderId="0" applyFont="0" applyFill="0" applyBorder="0" applyAlignment="0" applyProtection="0"/>
  </cellStyleXfs>
  <cellXfs count="554">
    <xf numFmtId="0" fontId="0" fillId="0" borderId="0" xfId="0"/>
    <xf numFmtId="0" fontId="1" fillId="0" borderId="0" xfId="0" applyFont="1"/>
    <xf numFmtId="0" fontId="4" fillId="0" borderId="1" xfId="0" applyFont="1" applyBorder="1"/>
    <xf numFmtId="0" fontId="2" fillId="3" borderId="1" xfId="0" applyFont="1" applyFill="1" applyBorder="1"/>
    <xf numFmtId="0" fontId="2" fillId="2" borderId="1" xfId="0" applyFont="1" applyFill="1" applyBorder="1"/>
    <xf numFmtId="0" fontId="4" fillId="3" borderId="1" xfId="0" applyFont="1" applyFill="1" applyBorder="1"/>
    <xf numFmtId="0" fontId="4" fillId="2" borderId="1" xfId="0" applyFont="1" applyFill="1" applyBorder="1"/>
    <xf numFmtId="0" fontId="3" fillId="0" borderId="0" xfId="0" applyFont="1"/>
    <xf numFmtId="0" fontId="6" fillId="0" borderId="0" xfId="0" applyFont="1"/>
    <xf numFmtId="0" fontId="7" fillId="0" borderId="0" xfId="0" applyFont="1"/>
    <xf numFmtId="0" fontId="5" fillId="0" borderId="0" xfId="0" applyFont="1"/>
    <xf numFmtId="0" fontId="2" fillId="2" borderId="1" xfId="0" applyFont="1" applyFill="1" applyBorder="1" applyAlignment="1">
      <alignment horizontal="center" vertical="center"/>
    </xf>
    <xf numFmtId="0" fontId="4" fillId="0" borderId="1" xfId="0" quotePrefix="1" applyFont="1" applyBorder="1"/>
    <xf numFmtId="0" fontId="0" fillId="0" borderId="1" xfId="0" applyBorder="1"/>
    <xf numFmtId="0" fontId="1" fillId="0" borderId="1" xfId="0" applyFont="1" applyBorder="1" applyAlignment="1">
      <alignment horizontal="center"/>
    </xf>
    <xf numFmtId="0" fontId="4" fillId="4" borderId="4" xfId="0" applyFont="1" applyFill="1" applyBorder="1"/>
    <xf numFmtId="0" fontId="4" fillId="4" borderId="7" xfId="0" applyFont="1" applyFill="1" applyBorder="1"/>
    <xf numFmtId="0" fontId="4" fillId="4" borderId="5" xfId="0" applyFont="1" applyFill="1" applyBorder="1"/>
    <xf numFmtId="0" fontId="0" fillId="5" borderId="0" xfId="0" applyFill="1"/>
    <xf numFmtId="0" fontId="13" fillId="0" borderId="0" xfId="2" applyFont="1" applyProtection="1">
      <protection locked="0"/>
    </xf>
    <xf numFmtId="0" fontId="13" fillId="5" borderId="0" xfId="2" applyFont="1" applyFill="1"/>
    <xf numFmtId="0" fontId="14" fillId="0" borderId="0" xfId="2" applyFont="1" applyProtection="1">
      <protection locked="0"/>
    </xf>
    <xf numFmtId="0" fontId="15" fillId="0" borderId="0" xfId="2" applyFont="1" applyAlignment="1" applyProtection="1">
      <alignment horizontal="center"/>
      <protection locked="0"/>
    </xf>
    <xf numFmtId="0" fontId="16" fillId="0" borderId="0" xfId="2" applyFont="1" applyProtection="1">
      <protection locked="0"/>
    </xf>
    <xf numFmtId="0" fontId="16" fillId="5" borderId="0" xfId="2" applyFont="1" applyFill="1"/>
    <xf numFmtId="0" fontId="17" fillId="0" borderId="0" xfId="2" applyFont="1" applyProtection="1">
      <protection locked="0"/>
    </xf>
    <xf numFmtId="16" fontId="17" fillId="0" borderId="0" xfId="2" quotePrefix="1" applyNumberFormat="1" applyFont="1" applyAlignment="1" applyProtection="1">
      <alignment horizontal="center"/>
      <protection locked="0"/>
    </xf>
    <xf numFmtId="0" fontId="17" fillId="0" borderId="0" xfId="2" applyFont="1" applyAlignment="1" applyProtection="1">
      <alignment horizontal="center"/>
      <protection locked="0"/>
    </xf>
    <xf numFmtId="17" fontId="17" fillId="0" borderId="0" xfId="2" quotePrefix="1" applyNumberFormat="1" applyFont="1" applyAlignment="1" applyProtection="1">
      <alignment horizontal="center"/>
      <protection locked="0"/>
    </xf>
    <xf numFmtId="0" fontId="18" fillId="0" borderId="0" xfId="2" applyFont="1" applyProtection="1">
      <protection locked="0"/>
    </xf>
    <xf numFmtId="0" fontId="18" fillId="0" borderId="0" xfId="2" applyFont="1" applyAlignment="1" applyProtection="1">
      <alignment horizontal="center"/>
      <protection locked="0"/>
    </xf>
    <xf numFmtId="0" fontId="18" fillId="5" borderId="0" xfId="2" applyFont="1" applyFill="1"/>
    <xf numFmtId="0" fontId="19" fillId="5" borderId="0" xfId="2" quotePrefix="1" applyFont="1" applyFill="1" applyAlignment="1">
      <alignment horizontal="center"/>
    </xf>
    <xf numFmtId="0" fontId="18" fillId="5" borderId="0" xfId="2" applyFont="1" applyFill="1" applyAlignment="1">
      <alignment horizontal="center"/>
    </xf>
    <xf numFmtId="0" fontId="0" fillId="0" borderId="0" xfId="0" applyProtection="1">
      <protection locked="0"/>
    </xf>
    <xf numFmtId="0" fontId="22" fillId="0" borderId="0" xfId="0" applyFont="1" applyProtection="1">
      <protection locked="0"/>
    </xf>
    <xf numFmtId="0" fontId="22" fillId="0" borderId="12" xfId="0" applyFont="1" applyBorder="1" applyProtection="1">
      <protection locked="0"/>
    </xf>
    <xf numFmtId="0" fontId="22" fillId="0" borderId="11" xfId="0" applyFont="1" applyBorder="1" applyProtection="1">
      <protection locked="0"/>
    </xf>
    <xf numFmtId="0" fontId="22" fillId="0" borderId="21" xfId="0" applyFont="1" applyBorder="1" applyProtection="1">
      <protection locked="0"/>
    </xf>
    <xf numFmtId="0" fontId="22" fillId="0" borderId="22" xfId="0" applyFont="1" applyBorder="1" applyProtection="1">
      <protection locked="0"/>
    </xf>
    <xf numFmtId="0" fontId="22" fillId="0" borderId="23" xfId="0" applyFont="1" applyBorder="1" applyProtection="1">
      <protection locked="0"/>
    </xf>
    <xf numFmtId="0" fontId="29" fillId="0" borderId="0" xfId="0" applyFont="1" applyAlignment="1">
      <alignment vertical="center"/>
    </xf>
    <xf numFmtId="0" fontId="29" fillId="0" borderId="0" xfId="0" applyFont="1" applyAlignment="1" applyProtection="1">
      <alignment vertical="center"/>
      <protection locked="0"/>
    </xf>
    <xf numFmtId="0" fontId="30" fillId="0" borderId="0" xfId="0" applyFont="1" applyAlignment="1" applyProtection="1">
      <alignment horizontal="center" vertical="center"/>
      <protection locked="0"/>
    </xf>
    <xf numFmtId="0" fontId="29" fillId="5" borderId="0" xfId="0" applyFont="1" applyFill="1" applyAlignment="1">
      <alignment vertical="center"/>
    </xf>
    <xf numFmtId="0" fontId="32" fillId="0" borderId="0" xfId="0" applyFont="1" applyAlignment="1" applyProtection="1">
      <alignment vertical="center"/>
      <protection locked="0"/>
    </xf>
    <xf numFmtId="0" fontId="33" fillId="0" borderId="0" xfId="0" applyFont="1" applyAlignment="1">
      <alignment vertical="center"/>
    </xf>
    <xf numFmtId="0" fontId="33" fillId="0" borderId="5" xfId="0" applyFont="1" applyBorder="1" applyAlignment="1" applyProtection="1">
      <alignment vertical="center"/>
      <protection locked="0"/>
    </xf>
    <xf numFmtId="0" fontId="32" fillId="4" borderId="0" xfId="0" applyFont="1" applyFill="1" applyAlignment="1" applyProtection="1">
      <alignment horizontal="center" vertical="center"/>
      <protection locked="0"/>
    </xf>
    <xf numFmtId="0" fontId="32" fillId="0" borderId="5" xfId="0" applyFont="1" applyBorder="1" applyAlignment="1" applyProtection="1">
      <alignment vertical="center"/>
      <protection locked="0"/>
    </xf>
    <xf numFmtId="0" fontId="36" fillId="0" borderId="5" xfId="0" applyFont="1" applyBorder="1" applyAlignment="1" applyProtection="1">
      <alignment vertical="center"/>
      <protection locked="0"/>
    </xf>
    <xf numFmtId="0" fontId="32" fillId="4" borderId="19" xfId="0" applyFont="1" applyFill="1" applyBorder="1" applyAlignment="1" applyProtection="1">
      <alignment horizontal="center" vertical="center"/>
      <protection locked="0"/>
    </xf>
    <xf numFmtId="0" fontId="36" fillId="0" borderId="15" xfId="0" applyFont="1" applyBorder="1" applyAlignment="1" applyProtection="1">
      <alignment horizontal="center" vertical="center"/>
      <protection locked="0"/>
    </xf>
    <xf numFmtId="0" fontId="36" fillId="0" borderId="0" xfId="0" applyFont="1" applyAlignment="1" applyProtection="1">
      <alignment horizontal="center" vertical="center"/>
      <protection locked="0"/>
    </xf>
    <xf numFmtId="0" fontId="32" fillId="5" borderId="0" xfId="0" applyFont="1" applyFill="1" applyAlignment="1">
      <alignment vertical="center"/>
    </xf>
    <xf numFmtId="0" fontId="29" fillId="0" borderId="0" xfId="0" applyFont="1" applyProtection="1">
      <protection locked="0"/>
    </xf>
    <xf numFmtId="0" fontId="30" fillId="0" borderId="0" xfId="0" applyFont="1" applyAlignment="1" applyProtection="1">
      <alignment horizontal="center"/>
      <protection locked="0"/>
    </xf>
    <xf numFmtId="0" fontId="29" fillId="5" borderId="0" xfId="0" applyFont="1" applyFill="1"/>
    <xf numFmtId="0" fontId="39" fillId="0" borderId="0" xfId="0" applyFont="1" applyAlignment="1" applyProtection="1">
      <alignment vertical="center"/>
      <protection locked="0"/>
    </xf>
    <xf numFmtId="0" fontId="32" fillId="0" borderId="0" xfId="0" applyFont="1" applyProtection="1">
      <protection locked="0"/>
    </xf>
    <xf numFmtId="0" fontId="32" fillId="0" borderId="14" xfId="0" applyFont="1" applyBorder="1" applyProtection="1">
      <protection locked="0"/>
    </xf>
    <xf numFmtId="0" fontId="32" fillId="0" borderId="15" xfId="0" applyFont="1" applyBorder="1" applyProtection="1">
      <protection locked="0"/>
    </xf>
    <xf numFmtId="0" fontId="32" fillId="0" borderId="16" xfId="0" applyFont="1" applyBorder="1" applyProtection="1">
      <protection locked="0"/>
    </xf>
    <xf numFmtId="0" fontId="32" fillId="4" borderId="18" xfId="0" applyFont="1" applyFill="1" applyBorder="1" applyAlignment="1" applyProtection="1">
      <alignment horizontal="center"/>
      <protection locked="0"/>
    </xf>
    <xf numFmtId="0" fontId="32" fillId="0" borderId="18" xfId="0" applyFont="1" applyBorder="1" applyProtection="1">
      <protection locked="0"/>
    </xf>
    <xf numFmtId="0" fontId="32" fillId="0" borderId="5" xfId="0" applyFont="1" applyBorder="1" applyProtection="1">
      <protection locked="0"/>
    </xf>
    <xf numFmtId="0" fontId="32" fillId="0" borderId="13" xfId="0" applyFont="1" applyBorder="1" applyProtection="1">
      <protection locked="0"/>
    </xf>
    <xf numFmtId="0" fontId="41" fillId="4" borderId="18" xfId="0" applyFont="1" applyFill="1" applyBorder="1" applyAlignment="1" applyProtection="1">
      <alignment horizontal="center"/>
      <protection locked="0"/>
    </xf>
    <xf numFmtId="0" fontId="32" fillId="0" borderId="4" xfId="0" applyFont="1" applyBorder="1" applyProtection="1">
      <protection locked="0"/>
    </xf>
    <xf numFmtId="0" fontId="32" fillId="0" borderId="17" xfId="0" applyFont="1" applyBorder="1" applyProtection="1">
      <protection locked="0"/>
    </xf>
    <xf numFmtId="0" fontId="32" fillId="0" borderId="7" xfId="0" applyFont="1" applyBorder="1" applyProtection="1">
      <protection locked="0"/>
    </xf>
    <xf numFmtId="0" fontId="32" fillId="0" borderId="19" xfId="0" applyFont="1" applyBorder="1" applyProtection="1">
      <protection locked="0"/>
    </xf>
    <xf numFmtId="0" fontId="32" fillId="0" borderId="20" xfId="0" applyFont="1" applyBorder="1" applyProtection="1">
      <protection locked="0"/>
    </xf>
    <xf numFmtId="0" fontId="34" fillId="0" borderId="4" xfId="0" applyFont="1" applyBorder="1" applyAlignment="1">
      <alignment vertical="center" wrapText="1"/>
    </xf>
    <xf numFmtId="0" fontId="32" fillId="0" borderId="1" xfId="0" applyFont="1" applyBorder="1" applyAlignment="1" applyProtection="1">
      <alignment vertical="center"/>
      <protection locked="0"/>
    </xf>
    <xf numFmtId="0" fontId="42" fillId="7" borderId="1" xfId="0" applyFont="1" applyFill="1" applyBorder="1" applyAlignment="1">
      <alignment horizontal="center" vertical="center"/>
    </xf>
    <xf numFmtId="0" fontId="39" fillId="0" borderId="0" xfId="0" applyFont="1" applyAlignment="1">
      <alignment horizontal="right" vertical="center"/>
    </xf>
    <xf numFmtId="0" fontId="39" fillId="0" borderId="1" xfId="0" applyFont="1" applyBorder="1" applyAlignment="1" applyProtection="1">
      <alignment horizontal="left" vertical="center"/>
      <protection locked="0"/>
    </xf>
    <xf numFmtId="0" fontId="32" fillId="0" borderId="1" xfId="0" applyFont="1" applyBorder="1" applyProtection="1">
      <protection locked="0"/>
    </xf>
    <xf numFmtId="0" fontId="39" fillId="2" borderId="1" xfId="0" applyFont="1" applyFill="1" applyBorder="1" applyAlignment="1" applyProtection="1">
      <alignment horizontal="center" vertical="center"/>
      <protection locked="0"/>
    </xf>
    <xf numFmtId="0" fontId="22" fillId="5" borderId="0" xfId="0" applyFont="1" applyFill="1"/>
    <xf numFmtId="0" fontId="21" fillId="0" borderId="0" xfId="0" applyFont="1" applyAlignment="1" applyProtection="1">
      <alignment horizontal="center"/>
      <protection locked="0"/>
    </xf>
    <xf numFmtId="0" fontId="24" fillId="0" borderId="0" xfId="0" applyFont="1" applyAlignment="1" applyProtection="1">
      <alignment vertical="center" wrapText="1"/>
      <protection locked="0"/>
    </xf>
    <xf numFmtId="0" fontId="22" fillId="0" borderId="11" xfId="0" applyFont="1" applyBorder="1" applyAlignment="1" applyProtection="1">
      <alignment horizontal="right"/>
      <protection locked="0"/>
    </xf>
    <xf numFmtId="0" fontId="22" fillId="0" borderId="0" xfId="0" applyFont="1" applyAlignment="1" applyProtection="1">
      <alignment horizontal="right"/>
      <protection locked="0"/>
    </xf>
    <xf numFmtId="0" fontId="46" fillId="0" borderId="1" xfId="0" applyFont="1" applyBorder="1" applyAlignment="1" applyProtection="1">
      <alignment vertical="center" wrapText="1"/>
      <protection locked="0"/>
    </xf>
    <xf numFmtId="0" fontId="25" fillId="0" borderId="1" xfId="0" applyFont="1" applyBorder="1" applyAlignment="1" applyProtection="1">
      <alignment horizontal="center" vertical="center" wrapText="1"/>
      <protection locked="0"/>
    </xf>
    <xf numFmtId="3" fontId="51" fillId="0" borderId="1" xfId="0" applyNumberFormat="1" applyFont="1" applyBorder="1" applyAlignment="1" applyProtection="1">
      <alignment horizontal="center" vertical="center" wrapText="1"/>
      <protection locked="0"/>
    </xf>
    <xf numFmtId="0" fontId="51" fillId="0" borderId="1" xfId="0" applyFont="1" applyBorder="1" applyAlignment="1" applyProtection="1">
      <alignment vertical="center" wrapText="1"/>
      <protection locked="0"/>
    </xf>
    <xf numFmtId="0" fontId="51" fillId="0" borderId="1" xfId="0" applyFont="1" applyBorder="1" applyAlignment="1" applyProtection="1">
      <alignment horizontal="center" vertical="center" wrapText="1"/>
      <protection locked="0"/>
    </xf>
    <xf numFmtId="0" fontId="55" fillId="0" borderId="1" xfId="0" applyFont="1" applyBorder="1" applyAlignment="1" applyProtection="1">
      <alignment horizontal="center" vertical="center" wrapText="1"/>
      <protection locked="0"/>
    </xf>
    <xf numFmtId="0" fontId="28" fillId="0" borderId="1" xfId="0" applyFont="1" applyBorder="1" applyAlignment="1" applyProtection="1">
      <alignment horizontal="center" vertical="center" wrapText="1"/>
      <protection locked="0"/>
    </xf>
    <xf numFmtId="0" fontId="28" fillId="0" borderId="1" xfId="0" applyFont="1" applyBorder="1" applyAlignment="1" applyProtection="1">
      <alignment horizontal="right" vertical="center" wrapText="1"/>
      <protection locked="0"/>
    </xf>
    <xf numFmtId="9" fontId="28" fillId="0" borderId="1" xfId="0" applyNumberFormat="1" applyFont="1" applyBorder="1" applyAlignment="1" applyProtection="1">
      <alignment horizontal="center" vertical="center" wrapText="1"/>
      <protection locked="0"/>
    </xf>
    <xf numFmtId="0" fontId="28" fillId="0" borderId="1" xfId="0" applyFont="1" applyBorder="1" applyProtection="1">
      <protection locked="0"/>
    </xf>
    <xf numFmtId="0" fontId="28" fillId="0" borderId="3" xfId="0" applyFont="1" applyBorder="1" applyProtection="1">
      <protection locked="0"/>
    </xf>
    <xf numFmtId="0" fontId="28" fillId="0" borderId="1" xfId="0" applyFont="1" applyBorder="1" applyAlignment="1" applyProtection="1">
      <alignment horizontal="center"/>
      <protection locked="0"/>
    </xf>
    <xf numFmtId="0" fontId="22" fillId="0" borderId="1" xfId="0" applyFont="1" applyBorder="1" applyAlignment="1" applyProtection="1">
      <alignment vertical="center" wrapText="1"/>
      <protection locked="0"/>
    </xf>
    <xf numFmtId="0" fontId="22" fillId="0" borderId="1" xfId="0" applyFont="1" applyBorder="1" applyAlignment="1" applyProtection="1">
      <alignment vertical="center"/>
      <protection locked="0"/>
    </xf>
    <xf numFmtId="0" fontId="46" fillId="0" borderId="1" xfId="0" applyFont="1" applyBorder="1" applyAlignment="1" applyProtection="1">
      <alignment horizontal="center" vertical="center"/>
      <protection locked="0"/>
    </xf>
    <xf numFmtId="0" fontId="25" fillId="0" borderId="1" xfId="0" applyFont="1" applyBorder="1" applyAlignment="1" applyProtection="1">
      <alignment horizontal="center" vertical="center"/>
      <protection locked="0"/>
    </xf>
    <xf numFmtId="0" fontId="25" fillId="0" borderId="1" xfId="0" applyFont="1" applyBorder="1" applyAlignment="1" applyProtection="1">
      <alignment vertical="center"/>
      <protection locked="0"/>
    </xf>
    <xf numFmtId="0" fontId="34" fillId="0" borderId="0" xfId="0" applyFont="1" applyAlignment="1" applyProtection="1">
      <alignment vertical="center"/>
      <protection locked="0"/>
    </xf>
    <xf numFmtId="0" fontId="34" fillId="0" borderId="0" xfId="0" applyFont="1" applyAlignment="1" applyProtection="1">
      <alignment horizontal="right" vertical="center"/>
      <protection locked="0"/>
    </xf>
    <xf numFmtId="0" fontId="34" fillId="0" borderId="34" xfId="0" applyFont="1" applyBorder="1" applyAlignment="1" applyProtection="1">
      <alignment vertical="center"/>
      <protection locked="0"/>
    </xf>
    <xf numFmtId="0" fontId="28" fillId="0" borderId="34" xfId="0" applyFont="1" applyBorder="1" applyAlignment="1" applyProtection="1">
      <alignment vertical="top"/>
      <protection locked="0"/>
    </xf>
    <xf numFmtId="0" fontId="22" fillId="0" borderId="17" xfId="0" applyFont="1" applyBorder="1" applyAlignment="1" applyProtection="1">
      <alignment vertical="top"/>
      <protection locked="0"/>
    </xf>
    <xf numFmtId="0" fontId="22" fillId="0" borderId="0" xfId="0" applyFont="1" applyAlignment="1" applyProtection="1">
      <alignment vertical="top"/>
      <protection locked="0"/>
    </xf>
    <xf numFmtId="0" fontId="22" fillId="0" borderId="13" xfId="0" applyFont="1" applyBorder="1" applyAlignment="1" applyProtection="1">
      <alignment vertical="top"/>
      <protection locked="0"/>
    </xf>
    <xf numFmtId="0" fontId="22" fillId="0" borderId="14" xfId="0" applyFont="1" applyBorder="1" applyAlignment="1" applyProtection="1">
      <alignment horizontal="right" vertical="top"/>
      <protection locked="0"/>
    </xf>
    <xf numFmtId="0" fontId="37" fillId="0" borderId="34" xfId="0" applyFont="1" applyBorder="1" applyAlignment="1" applyProtection="1">
      <alignment vertical="center"/>
      <protection locked="0"/>
    </xf>
    <xf numFmtId="0" fontId="0" fillId="0" borderId="0" xfId="0" applyAlignment="1">
      <alignment horizontal="center" vertical="center"/>
    </xf>
    <xf numFmtId="0" fontId="24" fillId="0" borderId="34" xfId="0" applyFont="1" applyBorder="1" applyAlignment="1" applyProtection="1">
      <alignment vertical="center"/>
      <protection locked="0"/>
    </xf>
    <xf numFmtId="0" fontId="21" fillId="0" borderId="34" xfId="0" applyFont="1" applyBorder="1" applyAlignment="1" applyProtection="1">
      <alignment vertical="center"/>
      <protection locked="0"/>
    </xf>
    <xf numFmtId="0" fontId="11" fillId="0" borderId="0" xfId="0" applyFont="1" applyAlignment="1" applyProtection="1">
      <alignment horizontal="center" vertical="center" wrapText="1"/>
      <protection locked="0"/>
    </xf>
    <xf numFmtId="0" fontId="17" fillId="0" borderId="0" xfId="2" applyFont="1" applyProtection="1">
      <protection locked="0"/>
    </xf>
    <xf numFmtId="0" fontId="18" fillId="5" borderId="0" xfId="2" applyFont="1" applyFill="1"/>
    <xf numFmtId="0" fontId="22" fillId="0" borderId="38" xfId="0" applyFont="1" applyBorder="1" applyAlignment="1" applyProtection="1">
      <alignment horizontal="center" vertical="top"/>
      <protection locked="0"/>
    </xf>
    <xf numFmtId="0" fontId="22" fillId="0" borderId="9" xfId="0" applyFont="1" applyBorder="1" applyAlignment="1" applyProtection="1">
      <alignment horizontal="center" vertical="top"/>
      <protection locked="0"/>
    </xf>
    <xf numFmtId="0" fontId="22" fillId="0" borderId="39" xfId="0" applyFont="1" applyBorder="1" applyAlignment="1" applyProtection="1">
      <alignment horizontal="center" vertical="top"/>
      <protection locked="0"/>
    </xf>
    <xf numFmtId="0" fontId="22" fillId="0" borderId="8" xfId="0" applyFont="1" applyBorder="1" applyAlignment="1" applyProtection="1">
      <alignment horizontal="center" vertical="top"/>
      <protection locked="0"/>
    </xf>
    <xf numFmtId="0" fontId="22" fillId="0" borderId="10" xfId="0" applyFont="1" applyBorder="1" applyAlignment="1" applyProtection="1">
      <alignment horizontal="center" vertical="top"/>
      <protection locked="0"/>
    </xf>
    <xf numFmtId="0" fontId="22" fillId="0" borderId="21" xfId="0" applyFont="1" applyBorder="1" applyAlignment="1" applyProtection="1">
      <alignment horizontal="center" vertical="top"/>
      <protection locked="0"/>
    </xf>
    <xf numFmtId="0" fontId="22" fillId="0" borderId="22" xfId="0" applyFont="1" applyBorder="1" applyAlignment="1" applyProtection="1">
      <alignment horizontal="center" vertical="top"/>
      <protection locked="0"/>
    </xf>
    <xf numFmtId="0" fontId="22" fillId="0" borderId="23" xfId="0" applyFont="1" applyBorder="1" applyAlignment="1" applyProtection="1">
      <alignment horizontal="center" vertical="top"/>
      <protection locked="0"/>
    </xf>
    <xf numFmtId="0" fontId="26" fillId="0" borderId="0" xfId="0" applyFont="1" applyAlignment="1" applyProtection="1">
      <alignment horizontal="center" vertical="center"/>
      <protection locked="0"/>
    </xf>
    <xf numFmtId="0" fontId="21" fillId="0" borderId="0" xfId="0" applyFont="1" applyAlignment="1" applyProtection="1">
      <alignment horizontal="center" vertical="center"/>
      <protection locked="0"/>
    </xf>
    <xf numFmtId="0" fontId="21" fillId="0" borderId="0" xfId="0" applyFont="1" applyAlignment="1" applyProtection="1">
      <alignment horizontal="left" vertical="center"/>
      <protection locked="0"/>
    </xf>
    <xf numFmtId="0" fontId="22" fillId="0" borderId="1" xfId="0" applyFont="1" applyBorder="1" applyAlignment="1" applyProtection="1">
      <alignment horizontal="left" vertical="top" wrapText="1"/>
      <protection locked="0"/>
    </xf>
    <xf numFmtId="0" fontId="22" fillId="0" borderId="1" xfId="0" applyFont="1" applyBorder="1" applyAlignment="1" applyProtection="1">
      <alignment horizontal="left" vertical="top"/>
      <protection locked="0"/>
    </xf>
    <xf numFmtId="0" fontId="22" fillId="0" borderId="1" xfId="0" applyFont="1" applyBorder="1" applyProtection="1">
      <protection locked="0"/>
    </xf>
    <xf numFmtId="0" fontId="22" fillId="0" borderId="4" xfId="0" applyFont="1" applyBorder="1" applyProtection="1">
      <protection locked="0"/>
    </xf>
    <xf numFmtId="0" fontId="28" fillId="0" borderId="14" xfId="0" applyFont="1" applyBorder="1" applyAlignment="1" applyProtection="1">
      <alignment horizontal="right" vertical="center" wrapText="1"/>
      <protection locked="0"/>
    </xf>
    <xf numFmtId="0" fontId="28" fillId="0" borderId="15" xfId="0" applyFont="1" applyBorder="1" applyAlignment="1" applyProtection="1">
      <alignment horizontal="right" vertical="center" wrapText="1"/>
      <protection locked="0"/>
    </xf>
    <xf numFmtId="0" fontId="28" fillId="0" borderId="18" xfId="0" applyFont="1" applyBorder="1" applyAlignment="1" applyProtection="1">
      <alignment horizontal="right" vertical="center"/>
      <protection locked="0"/>
    </xf>
    <xf numFmtId="0" fontId="28" fillId="0" borderId="19" xfId="0" applyFont="1" applyBorder="1" applyAlignment="1" applyProtection="1">
      <alignment horizontal="right" vertical="center"/>
      <protection locked="0"/>
    </xf>
    <xf numFmtId="0" fontId="22" fillId="0" borderId="35" xfId="0" applyFont="1" applyBorder="1" applyAlignment="1" applyProtection="1">
      <alignment horizontal="center" vertical="top"/>
      <protection locked="0"/>
    </xf>
    <xf numFmtId="0" fontId="22" fillId="0" borderId="36" xfId="0" applyFont="1" applyBorder="1" applyAlignment="1" applyProtection="1">
      <alignment horizontal="center" vertical="top"/>
      <protection locked="0"/>
    </xf>
    <xf numFmtId="0" fontId="27" fillId="0" borderId="1" xfId="0" applyFont="1" applyBorder="1" applyAlignment="1" applyProtection="1">
      <alignment horizontal="center" vertical="top" wrapText="1"/>
      <protection locked="0"/>
    </xf>
    <xf numFmtId="0" fontId="27" fillId="0" borderId="4" xfId="0" applyFont="1" applyBorder="1" applyAlignment="1" applyProtection="1">
      <alignment horizontal="center" vertical="top" wrapText="1"/>
      <protection locked="0"/>
    </xf>
    <xf numFmtId="0" fontId="27" fillId="0" borderId="35" xfId="0" applyFont="1" applyBorder="1" applyAlignment="1" applyProtection="1">
      <alignment horizontal="center" vertical="top"/>
      <protection locked="0"/>
    </xf>
    <xf numFmtId="0" fontId="27" fillId="0" borderId="37" xfId="0" applyFont="1" applyBorder="1" applyAlignment="1" applyProtection="1">
      <alignment horizontal="center" vertical="top"/>
      <protection locked="0"/>
    </xf>
    <xf numFmtId="0" fontId="27" fillId="0" borderId="36" xfId="0" applyFont="1" applyBorder="1" applyAlignment="1" applyProtection="1">
      <alignment horizontal="center" vertical="top"/>
      <protection locked="0"/>
    </xf>
    <xf numFmtId="0" fontId="21" fillId="0" borderId="11" xfId="0" applyFont="1" applyBorder="1" applyAlignment="1">
      <alignment horizontal="right"/>
    </xf>
    <xf numFmtId="0" fontId="21" fillId="0" borderId="0" xfId="0" applyFont="1" applyAlignment="1">
      <alignment horizontal="right"/>
    </xf>
    <xf numFmtId="0" fontId="21" fillId="0" borderId="13" xfId="0" applyFont="1" applyBorder="1" applyAlignment="1">
      <alignment horizontal="right"/>
    </xf>
    <xf numFmtId="0" fontId="21" fillId="0" borderId="2" xfId="0" applyFont="1" applyBorder="1" applyAlignment="1" applyProtection="1">
      <alignment horizontal="left"/>
      <protection locked="0"/>
    </xf>
    <xf numFmtId="0" fontId="21" fillId="0" borderId="6" xfId="0" applyFont="1" applyBorder="1" applyAlignment="1" applyProtection="1">
      <alignment horizontal="left"/>
      <protection locked="0"/>
    </xf>
    <xf numFmtId="0" fontId="21" fillId="0" borderId="3" xfId="0" applyFont="1" applyBorder="1" applyAlignment="1" applyProtection="1">
      <alignment horizontal="left"/>
      <protection locked="0"/>
    </xf>
    <xf numFmtId="0" fontId="24" fillId="0" borderId="0" xfId="0" applyFont="1" applyAlignment="1" applyProtection="1">
      <alignment horizontal="center" vertical="center" wrapText="1"/>
      <protection locked="0"/>
    </xf>
    <xf numFmtId="0" fontId="21" fillId="0" borderId="11" xfId="0" applyFont="1" applyBorder="1" applyAlignment="1" applyProtection="1">
      <alignment horizontal="right"/>
      <protection locked="0"/>
    </xf>
    <xf numFmtId="0" fontId="21" fillId="0" borderId="0" xfId="0" applyFont="1" applyAlignment="1" applyProtection="1">
      <alignment horizontal="right"/>
      <protection locked="0"/>
    </xf>
    <xf numFmtId="0" fontId="21" fillId="0" borderId="13" xfId="0" applyFont="1" applyBorder="1" applyAlignment="1" applyProtection="1">
      <alignment horizontal="right"/>
      <protection locked="0"/>
    </xf>
    <xf numFmtId="0" fontId="25" fillId="0" borderId="11" xfId="0" applyFont="1" applyBorder="1" applyAlignment="1">
      <alignment horizontal="right"/>
    </xf>
    <xf numFmtId="0" fontId="25" fillId="0" borderId="0" xfId="0" applyFont="1" applyAlignment="1">
      <alignment horizontal="right"/>
    </xf>
    <xf numFmtId="0" fontId="25" fillId="0" borderId="2" xfId="0" applyFont="1" applyBorder="1" applyAlignment="1" applyProtection="1">
      <alignment horizontal="left"/>
      <protection locked="0"/>
    </xf>
    <xf numFmtId="0" fontId="25" fillId="0" borderId="6" xfId="0" applyFont="1" applyBorder="1" applyAlignment="1" applyProtection="1">
      <alignment horizontal="left"/>
      <protection locked="0"/>
    </xf>
    <xf numFmtId="0" fontId="25" fillId="0" borderId="3" xfId="0" applyFont="1" applyBorder="1" applyAlignment="1" applyProtection="1">
      <alignment horizontal="left"/>
      <protection locked="0"/>
    </xf>
    <xf numFmtId="0" fontId="22" fillId="0" borderId="11" xfId="0" applyFont="1" applyBorder="1" applyAlignment="1" applyProtection="1">
      <alignment horizontal="center"/>
      <protection locked="0"/>
    </xf>
    <xf numFmtId="0" fontId="22" fillId="0" borderId="0" xfId="0" applyFont="1" applyAlignment="1" applyProtection="1">
      <alignment horizontal="center"/>
      <protection locked="0"/>
    </xf>
    <xf numFmtId="0" fontId="22" fillId="0" borderId="2" xfId="0" applyFont="1" applyBorder="1" applyAlignment="1" applyProtection="1">
      <alignment horizontal="center"/>
      <protection locked="0"/>
    </xf>
    <xf numFmtId="0" fontId="22" fillId="0" borderId="6" xfId="0" applyFont="1" applyBorder="1" applyAlignment="1" applyProtection="1">
      <alignment horizontal="center"/>
      <protection locked="0"/>
    </xf>
    <xf numFmtId="0" fontId="22" fillId="0" borderId="3" xfId="0" applyFont="1" applyBorder="1" applyAlignment="1" applyProtection="1">
      <alignment horizontal="center"/>
      <protection locked="0"/>
    </xf>
    <xf numFmtId="0" fontId="20" fillId="2" borderId="8" xfId="0" applyFont="1" applyFill="1" applyBorder="1" applyAlignment="1" applyProtection="1">
      <alignment horizontal="center" vertical="center"/>
      <protection locked="0"/>
    </xf>
    <xf numFmtId="0" fontId="20" fillId="2" borderId="9" xfId="0" applyFont="1" applyFill="1" applyBorder="1" applyAlignment="1" applyProtection="1">
      <alignment horizontal="center" vertical="center"/>
      <protection locked="0"/>
    </xf>
    <xf numFmtId="0" fontId="20" fillId="2" borderId="10" xfId="0" applyFont="1" applyFill="1" applyBorder="1" applyAlignment="1" applyProtection="1">
      <alignment horizontal="center" vertical="center"/>
      <protection locked="0"/>
    </xf>
    <xf numFmtId="0" fontId="21" fillId="0" borderId="11" xfId="0" applyFont="1" applyBorder="1" applyAlignment="1" applyProtection="1">
      <alignment horizontal="center" vertical="center"/>
      <protection locked="0"/>
    </xf>
    <xf numFmtId="0" fontId="22" fillId="0" borderId="11" xfId="0" applyFont="1" applyBorder="1" applyAlignment="1" applyProtection="1">
      <alignment horizontal="center" vertical="center"/>
      <protection locked="0"/>
    </xf>
    <xf numFmtId="0" fontId="22" fillId="0" borderId="0" xfId="0" applyFont="1" applyAlignment="1" applyProtection="1">
      <alignment horizontal="center" vertical="center"/>
      <protection locked="0"/>
    </xf>
    <xf numFmtId="49" fontId="23" fillId="0" borderId="11" xfId="0" applyNumberFormat="1" applyFont="1" applyBorder="1" applyAlignment="1" applyProtection="1">
      <alignment horizontal="center" vertical="center"/>
      <protection locked="0"/>
    </xf>
    <xf numFmtId="49" fontId="23" fillId="0" borderId="0" xfId="0" applyNumberFormat="1" applyFont="1" applyAlignment="1" applyProtection="1">
      <alignment horizontal="center" vertical="center"/>
      <protection locked="0"/>
    </xf>
    <xf numFmtId="0" fontId="21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20" fillId="0" borderId="0" xfId="0" applyFont="1" applyAlignment="1" applyProtection="1">
      <alignment horizontal="center" vertical="center"/>
      <protection locked="0"/>
    </xf>
    <xf numFmtId="0" fontId="32" fillId="0" borderId="19" xfId="0" applyFont="1" applyBorder="1" applyAlignment="1" applyProtection="1">
      <alignment horizontal="center" vertical="center"/>
      <protection locked="0"/>
    </xf>
    <xf numFmtId="0" fontId="33" fillId="0" borderId="0" xfId="0" applyFont="1" applyAlignment="1">
      <alignment horizontal="right" vertical="center"/>
    </xf>
    <xf numFmtId="0" fontId="33" fillId="0" borderId="1" xfId="0" applyFont="1" applyBorder="1" applyAlignment="1" applyProtection="1">
      <alignment horizontal="center" vertical="center"/>
      <protection locked="0"/>
    </xf>
    <xf numFmtId="0" fontId="31" fillId="6" borderId="0" xfId="0" applyFont="1" applyFill="1" applyAlignment="1" applyProtection="1">
      <alignment horizontal="center" vertical="center"/>
      <protection locked="0"/>
    </xf>
    <xf numFmtId="0" fontId="33" fillId="0" borderId="1" xfId="0" applyFont="1" applyBorder="1" applyAlignment="1" applyProtection="1">
      <alignment horizontal="left" vertical="center"/>
      <protection locked="0"/>
    </xf>
    <xf numFmtId="0" fontId="32" fillId="0" borderId="18" xfId="0" applyFont="1" applyBorder="1" applyAlignment="1" applyProtection="1">
      <alignment horizontal="center" vertical="center"/>
      <protection locked="0"/>
    </xf>
    <xf numFmtId="0" fontId="34" fillId="0" borderId="0" xfId="0" applyFont="1" applyAlignment="1" applyProtection="1">
      <alignment vertical="center"/>
      <protection locked="0"/>
    </xf>
    <xf numFmtId="0" fontId="34" fillId="0" borderId="13" xfId="0" applyFont="1" applyBorder="1" applyAlignment="1" applyProtection="1">
      <alignment vertical="center"/>
      <protection locked="0"/>
    </xf>
    <xf numFmtId="0" fontId="35" fillId="0" borderId="17" xfId="0" applyFont="1" applyBorder="1" applyAlignment="1" applyProtection="1">
      <alignment vertical="center"/>
      <protection locked="0"/>
    </xf>
    <xf numFmtId="0" fontId="35" fillId="0" borderId="0" xfId="0" applyFont="1" applyAlignment="1" applyProtection="1">
      <alignment vertical="center"/>
      <protection locked="0"/>
    </xf>
    <xf numFmtId="0" fontId="32" fillId="0" borderId="18" xfId="0" applyFont="1" applyBorder="1" applyAlignment="1" applyProtection="1">
      <alignment vertical="center"/>
      <protection locked="0"/>
    </xf>
    <xf numFmtId="0" fontId="32" fillId="0" borderId="19" xfId="0" applyFont="1" applyBorder="1" applyAlignment="1" applyProtection="1">
      <alignment vertical="center"/>
      <protection locked="0"/>
    </xf>
    <xf numFmtId="0" fontId="32" fillId="0" borderId="20" xfId="0" applyFont="1" applyBorder="1" applyAlignment="1" applyProtection="1">
      <alignment vertical="center"/>
      <protection locked="0"/>
    </xf>
    <xf numFmtId="0" fontId="36" fillId="0" borderId="0" xfId="0" applyFont="1" applyAlignment="1" applyProtection="1">
      <alignment horizontal="center" vertical="center"/>
      <protection locked="0"/>
    </xf>
    <xf numFmtId="0" fontId="36" fillId="0" borderId="15" xfId="0" applyFont="1" applyBorder="1" applyAlignment="1" applyProtection="1">
      <alignment horizontal="center" vertical="center"/>
      <protection locked="0"/>
    </xf>
    <xf numFmtId="0" fontId="37" fillId="0" borderId="15" xfId="0" applyFont="1" applyBorder="1" applyAlignment="1" applyProtection="1">
      <alignment horizontal="center" vertical="center"/>
      <protection locked="0"/>
    </xf>
    <xf numFmtId="0" fontId="32" fillId="0" borderId="20" xfId="0" applyFont="1" applyBorder="1" applyAlignment="1" applyProtection="1">
      <alignment horizontal="center" vertical="center"/>
      <protection locked="0"/>
    </xf>
    <xf numFmtId="0" fontId="37" fillId="0" borderId="15" xfId="0" applyFont="1" applyBorder="1" applyAlignment="1" applyProtection="1">
      <alignment horizontal="center" vertical="center" wrapText="1"/>
      <protection locked="0"/>
    </xf>
    <xf numFmtId="0" fontId="36" fillId="0" borderId="0" xfId="0" applyFont="1" applyAlignment="1" applyProtection="1">
      <alignment horizontal="left" vertical="center" wrapText="1"/>
      <protection locked="0"/>
    </xf>
    <xf numFmtId="0" fontId="37" fillId="0" borderId="2" xfId="0" applyFont="1" applyBorder="1" applyAlignment="1" applyProtection="1">
      <alignment horizontal="center" vertical="center"/>
      <protection locked="0"/>
    </xf>
    <xf numFmtId="0" fontId="37" fillId="0" borderId="6" xfId="0" applyFont="1" applyBorder="1" applyAlignment="1" applyProtection="1">
      <alignment horizontal="center" vertical="center"/>
      <protection locked="0"/>
    </xf>
    <xf numFmtId="0" fontId="37" fillId="0" borderId="3" xfId="0" applyFont="1" applyBorder="1" applyAlignment="1" applyProtection="1">
      <alignment horizontal="center" vertical="center"/>
      <protection locked="0"/>
    </xf>
    <xf numFmtId="0" fontId="36" fillId="0" borderId="15" xfId="0" applyFont="1" applyBorder="1" applyAlignment="1" applyProtection="1">
      <alignment vertical="center"/>
      <protection locked="0"/>
    </xf>
    <xf numFmtId="0" fontId="32" fillId="0" borderId="27" xfId="0" applyFont="1" applyBorder="1" applyAlignment="1" applyProtection="1">
      <alignment horizontal="center" vertical="center"/>
      <protection locked="0"/>
    </xf>
    <xf numFmtId="0" fontId="32" fillId="0" borderId="1" xfId="0" applyFont="1" applyBorder="1" applyAlignment="1" applyProtection="1">
      <alignment horizontal="center" vertical="center"/>
      <protection locked="0"/>
    </xf>
    <xf numFmtId="0" fontId="32" fillId="0" borderId="28" xfId="0" applyFont="1" applyBorder="1" applyAlignment="1" applyProtection="1">
      <alignment horizontal="center" vertical="center"/>
      <protection locked="0"/>
    </xf>
    <xf numFmtId="0" fontId="32" fillId="0" borderId="13" xfId="0" applyFont="1" applyBorder="1" applyAlignment="1" applyProtection="1">
      <alignment vertical="center"/>
      <protection locked="0"/>
    </xf>
    <xf numFmtId="0" fontId="37" fillId="0" borderId="14" xfId="0" applyFont="1" applyBorder="1" applyAlignment="1" applyProtection="1">
      <alignment horizontal="center" vertical="center"/>
      <protection locked="0"/>
    </xf>
    <xf numFmtId="0" fontId="37" fillId="0" borderId="16" xfId="0" applyFont="1" applyBorder="1" applyAlignment="1" applyProtection="1">
      <alignment horizontal="center" vertical="center"/>
      <protection locked="0"/>
    </xf>
    <xf numFmtId="0" fontId="36" fillId="0" borderId="4" xfId="0" applyFont="1" applyBorder="1" applyAlignment="1" applyProtection="1">
      <alignment vertical="center"/>
      <protection locked="0"/>
    </xf>
    <xf numFmtId="0" fontId="32" fillId="0" borderId="14" xfId="0" applyFont="1" applyBorder="1" applyAlignment="1" applyProtection="1">
      <alignment horizontal="center" vertical="center"/>
      <protection locked="0"/>
    </xf>
    <xf numFmtId="0" fontId="32" fillId="0" borderId="15" xfId="0" applyFont="1" applyBorder="1" applyAlignment="1" applyProtection="1">
      <alignment horizontal="center" vertical="center"/>
      <protection locked="0"/>
    </xf>
    <xf numFmtId="0" fontId="32" fillId="0" borderId="16" xfId="0" applyFont="1" applyBorder="1" applyAlignment="1" applyProtection="1">
      <alignment horizontal="center" vertical="center"/>
      <protection locked="0"/>
    </xf>
    <xf numFmtId="0" fontId="32" fillId="0" borderId="17" xfId="0" applyFont="1" applyBorder="1" applyAlignment="1" applyProtection="1">
      <alignment horizontal="center" vertical="center"/>
      <protection locked="0"/>
    </xf>
    <xf numFmtId="0" fontId="32" fillId="0" borderId="0" xfId="0" applyFont="1" applyAlignment="1" applyProtection="1">
      <alignment horizontal="center" vertical="center"/>
      <protection locked="0"/>
    </xf>
    <xf numFmtId="0" fontId="32" fillId="0" borderId="13" xfId="0" applyFont="1" applyBorder="1" applyAlignment="1" applyProtection="1">
      <alignment horizontal="center" vertical="center"/>
      <protection locked="0"/>
    </xf>
    <xf numFmtId="0" fontId="32" fillId="0" borderId="29" xfId="0" applyFont="1" applyBorder="1" applyAlignment="1" applyProtection="1">
      <alignment horizontal="center" vertical="center"/>
      <protection locked="0"/>
    </xf>
    <xf numFmtId="0" fontId="32" fillId="0" borderId="30" xfId="0" applyFont="1" applyBorder="1" applyAlignment="1" applyProtection="1">
      <alignment horizontal="center" vertical="center"/>
      <protection locked="0"/>
    </xf>
    <xf numFmtId="0" fontId="32" fillId="0" borderId="31" xfId="0" applyFont="1" applyBorder="1" applyAlignment="1" applyProtection="1">
      <alignment horizontal="center" vertical="center"/>
      <protection locked="0"/>
    </xf>
    <xf numFmtId="0" fontId="32" fillId="0" borderId="24" xfId="0" applyFont="1" applyBorder="1" applyAlignment="1" applyProtection="1">
      <alignment horizontal="center" vertical="center"/>
      <protection locked="0"/>
    </xf>
    <xf numFmtId="0" fontId="32" fillId="0" borderId="25" xfId="0" applyFont="1" applyBorder="1" applyAlignment="1" applyProtection="1">
      <alignment horizontal="center" vertical="center"/>
      <protection locked="0"/>
    </xf>
    <xf numFmtId="0" fontId="32" fillId="0" borderId="26" xfId="0" applyFont="1" applyBorder="1" applyAlignment="1" applyProtection="1">
      <alignment horizontal="center" vertical="center"/>
      <protection locked="0"/>
    </xf>
    <xf numFmtId="0" fontId="37" fillId="0" borderId="15" xfId="0" applyFont="1" applyBorder="1" applyAlignment="1" applyProtection="1">
      <alignment horizontal="right" vertical="center"/>
      <protection locked="0"/>
    </xf>
    <xf numFmtId="0" fontId="32" fillId="0" borderId="0" xfId="0" applyFont="1" applyProtection="1">
      <protection locked="0"/>
    </xf>
    <xf numFmtId="0" fontId="38" fillId="2" borderId="0" xfId="0" applyFont="1" applyFill="1" applyAlignment="1" applyProtection="1">
      <alignment horizontal="center" vertical="center"/>
      <protection locked="0"/>
    </xf>
    <xf numFmtId="0" fontId="39" fillId="0" borderId="0" xfId="0" applyFont="1" applyAlignment="1">
      <alignment horizontal="right" vertical="center"/>
    </xf>
    <xf numFmtId="0" fontId="39" fillId="0" borderId="2" xfId="0" applyFont="1" applyBorder="1" applyAlignment="1" applyProtection="1">
      <alignment horizontal="left" vertical="center"/>
      <protection locked="0"/>
    </xf>
    <xf numFmtId="0" fontId="39" fillId="0" borderId="6" xfId="0" applyFont="1" applyBorder="1" applyAlignment="1" applyProtection="1">
      <alignment horizontal="left" vertical="center"/>
      <protection locked="0"/>
    </xf>
    <xf numFmtId="0" fontId="39" fillId="0" borderId="3" xfId="0" applyFont="1" applyBorder="1" applyAlignment="1" applyProtection="1">
      <alignment horizontal="left" vertical="center"/>
      <protection locked="0"/>
    </xf>
    <xf numFmtId="0" fontId="40" fillId="0" borderId="0" xfId="0" applyFont="1" applyAlignment="1" applyProtection="1">
      <alignment horizontal="center" vertical="center" wrapText="1"/>
      <protection locked="0"/>
    </xf>
    <xf numFmtId="0" fontId="39" fillId="0" borderId="2" xfId="0" applyFont="1" applyBorder="1" applyAlignment="1" applyProtection="1">
      <alignment horizontal="center" vertical="center"/>
      <protection locked="0"/>
    </xf>
    <xf numFmtId="0" fontId="39" fillId="0" borderId="6" xfId="0" applyFont="1" applyBorder="1" applyAlignment="1" applyProtection="1">
      <alignment horizontal="center" vertical="center"/>
      <protection locked="0"/>
    </xf>
    <xf numFmtId="0" fontId="39" fillId="0" borderId="3" xfId="0" applyFont="1" applyBorder="1" applyAlignment="1" applyProtection="1">
      <alignment horizontal="center" vertical="center"/>
      <protection locked="0"/>
    </xf>
    <xf numFmtId="0" fontId="32" fillId="0" borderId="0" xfId="0" applyFont="1" applyAlignment="1" applyProtection="1">
      <alignment horizontal="left" vertical="center" wrapText="1"/>
      <protection locked="0"/>
    </xf>
    <xf numFmtId="0" fontId="32" fillId="0" borderId="13" xfId="0" applyFont="1" applyBorder="1" applyAlignment="1" applyProtection="1">
      <alignment horizontal="left" vertical="center" wrapText="1"/>
      <protection locked="0"/>
    </xf>
    <xf numFmtId="0" fontId="42" fillId="0" borderId="0" xfId="0" applyFont="1" applyAlignment="1" applyProtection="1">
      <alignment horizontal="center" vertical="center"/>
      <protection locked="0"/>
    </xf>
    <xf numFmtId="0" fontId="39" fillId="0" borderId="14" xfId="0" applyFont="1" applyBorder="1" applyAlignment="1">
      <alignment horizontal="center" vertical="center"/>
    </xf>
    <xf numFmtId="0" fontId="39" fillId="0" borderId="15" xfId="0" applyFont="1" applyBorder="1" applyAlignment="1">
      <alignment horizontal="center" vertical="center"/>
    </xf>
    <xf numFmtId="0" fontId="39" fillId="0" borderId="16" xfId="0" applyFont="1" applyBorder="1" applyAlignment="1">
      <alignment horizontal="center" vertical="center"/>
    </xf>
    <xf numFmtId="0" fontId="39" fillId="0" borderId="14" xfId="0" applyFont="1" applyBorder="1" applyAlignment="1">
      <alignment horizontal="center" vertical="center" wrapText="1"/>
    </xf>
    <xf numFmtId="0" fontId="39" fillId="0" borderId="15" xfId="0" applyFont="1" applyBorder="1" applyAlignment="1">
      <alignment horizontal="center" vertical="center" wrapText="1"/>
    </xf>
    <xf numFmtId="0" fontId="39" fillId="0" borderId="16" xfId="0" applyFont="1" applyBorder="1" applyAlignment="1">
      <alignment horizontal="center" vertical="center" wrapText="1"/>
    </xf>
    <xf numFmtId="0" fontId="32" fillId="0" borderId="1" xfId="0" applyFont="1" applyBorder="1" applyAlignment="1" applyProtection="1">
      <alignment horizontal="left" vertical="center"/>
      <protection locked="0"/>
    </xf>
    <xf numFmtId="165" fontId="32" fillId="0" borderId="1" xfId="3" applyFont="1" applyBorder="1" applyAlignment="1" applyProtection="1">
      <alignment horizontal="center" vertical="center"/>
      <protection locked="0"/>
    </xf>
    <xf numFmtId="0" fontId="43" fillId="0" borderId="17" xfId="0" applyFont="1" applyBorder="1" applyAlignment="1" applyProtection="1">
      <alignment horizontal="left" vertical="top"/>
      <protection locked="0"/>
    </xf>
    <xf numFmtId="0" fontId="43" fillId="0" borderId="0" xfId="0" applyFont="1" applyAlignment="1" applyProtection="1">
      <alignment horizontal="left" vertical="top"/>
      <protection locked="0"/>
    </xf>
    <xf numFmtId="0" fontId="43" fillId="0" borderId="17" xfId="0" applyFont="1" applyBorder="1" applyProtection="1">
      <protection locked="0"/>
    </xf>
    <xf numFmtId="0" fontId="43" fillId="0" borderId="0" xfId="0" applyFont="1" applyProtection="1">
      <protection locked="0"/>
    </xf>
    <xf numFmtId="0" fontId="43" fillId="0" borderId="1" xfId="0" applyFont="1" applyBorder="1" applyAlignment="1" applyProtection="1">
      <alignment horizontal="left" vertical="center"/>
      <protection locked="0"/>
    </xf>
    <xf numFmtId="0" fontId="42" fillId="2" borderId="1" xfId="0" applyFont="1" applyFill="1" applyBorder="1" applyAlignment="1">
      <alignment horizontal="center" vertical="center"/>
    </xf>
    <xf numFmtId="0" fontId="42" fillId="7" borderId="2" xfId="0" applyFont="1" applyFill="1" applyBorder="1" applyAlignment="1">
      <alignment horizontal="center" vertical="center"/>
    </xf>
    <xf numFmtId="0" fontId="42" fillId="7" borderId="6" xfId="0" applyFont="1" applyFill="1" applyBorder="1" applyAlignment="1">
      <alignment horizontal="center" vertical="center"/>
    </xf>
    <xf numFmtId="0" fontId="42" fillId="7" borderId="3" xfId="0" applyFont="1" applyFill="1" applyBorder="1" applyAlignment="1">
      <alignment horizontal="center" vertical="center"/>
    </xf>
    <xf numFmtId="0" fontId="32" fillId="0" borderId="14" xfId="0" applyFont="1" applyBorder="1" applyAlignment="1" applyProtection="1">
      <alignment horizontal="center"/>
      <protection locked="0"/>
    </xf>
    <xf numFmtId="0" fontId="32" fillId="0" borderId="15" xfId="0" applyFont="1" applyBorder="1" applyAlignment="1" applyProtection="1">
      <alignment horizontal="center"/>
      <protection locked="0"/>
    </xf>
    <xf numFmtId="0" fontId="32" fillId="0" borderId="16" xfId="0" applyFont="1" applyBorder="1" applyAlignment="1" applyProtection="1">
      <alignment horizontal="center"/>
      <protection locked="0"/>
    </xf>
    <xf numFmtId="0" fontId="32" fillId="0" borderId="1" xfId="0" applyFont="1" applyBorder="1" applyProtection="1">
      <protection locked="0"/>
    </xf>
    <xf numFmtId="0" fontId="39" fillId="0" borderId="1" xfId="0" applyFont="1" applyBorder="1" applyAlignment="1" applyProtection="1">
      <alignment horizontal="left" vertical="center"/>
      <protection locked="0"/>
    </xf>
    <xf numFmtId="0" fontId="39" fillId="0" borderId="0" xfId="0" applyFont="1" applyAlignment="1" applyProtection="1">
      <alignment horizontal="center" vertical="center" wrapText="1"/>
      <protection locked="0"/>
    </xf>
    <xf numFmtId="0" fontId="39" fillId="2" borderId="1" xfId="0" applyFont="1" applyFill="1" applyBorder="1" applyAlignment="1" applyProtection="1">
      <alignment horizontal="center" vertical="center"/>
      <protection locked="0"/>
    </xf>
    <xf numFmtId="0" fontId="39" fillId="2" borderId="4" xfId="0" applyFont="1" applyFill="1" applyBorder="1" applyAlignment="1" applyProtection="1">
      <alignment horizontal="center" vertical="center"/>
      <protection locked="0"/>
    </xf>
    <xf numFmtId="0" fontId="39" fillId="2" borderId="5" xfId="0" applyFont="1" applyFill="1" applyBorder="1" applyAlignment="1" applyProtection="1">
      <alignment horizontal="center" vertical="center"/>
      <protection locked="0"/>
    </xf>
    <xf numFmtId="0" fontId="33" fillId="2" borderId="1" xfId="0" applyFont="1" applyFill="1" applyBorder="1" applyAlignment="1" applyProtection="1">
      <alignment horizontal="center" vertical="center" wrapText="1"/>
      <protection locked="0"/>
    </xf>
    <xf numFmtId="0" fontId="33" fillId="2" borderId="1" xfId="0" applyFont="1" applyFill="1" applyBorder="1" applyAlignment="1" applyProtection="1">
      <alignment horizontal="center" vertical="center"/>
      <protection locked="0"/>
    </xf>
    <xf numFmtId="0" fontId="44" fillId="0" borderId="15" xfId="0" applyFont="1" applyBorder="1" applyAlignment="1" applyProtection="1">
      <alignment horizontal="left" wrapText="1"/>
      <protection locked="0"/>
    </xf>
    <xf numFmtId="0" fontId="44" fillId="0" borderId="0" xfId="0" applyFont="1" applyAlignment="1" applyProtection="1">
      <alignment horizontal="left" wrapText="1"/>
      <protection locked="0"/>
    </xf>
    <xf numFmtId="0" fontId="39" fillId="0" borderId="0" xfId="0" applyFont="1" applyAlignment="1" applyProtection="1">
      <alignment horizontal="center" vertical="center"/>
      <protection locked="0"/>
    </xf>
    <xf numFmtId="0" fontId="29" fillId="8" borderId="2" xfId="0" applyFont="1" applyFill="1" applyBorder="1" applyAlignment="1">
      <alignment horizontal="center"/>
    </xf>
    <xf numFmtId="0" fontId="29" fillId="8" borderId="6" xfId="0" applyFont="1" applyFill="1" applyBorder="1" applyAlignment="1">
      <alignment horizontal="center"/>
    </xf>
    <xf numFmtId="0" fontId="29" fillId="8" borderId="3" xfId="0" applyFont="1" applyFill="1" applyBorder="1" applyAlignment="1">
      <alignment horizontal="center"/>
    </xf>
    <xf numFmtId="0" fontId="29" fillId="8" borderId="32" xfId="0" applyFont="1" applyFill="1" applyBorder="1" applyAlignment="1">
      <alignment horizontal="center"/>
    </xf>
    <xf numFmtId="0" fontId="29" fillId="8" borderId="33" xfId="0" applyFont="1" applyFill="1" applyBorder="1" applyAlignment="1">
      <alignment horizontal="center"/>
    </xf>
    <xf numFmtId="0" fontId="45" fillId="0" borderId="0" xfId="0" applyFont="1" applyAlignment="1" applyProtection="1">
      <alignment horizontal="center" vertical="center"/>
      <protection locked="0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right" vertical="center"/>
    </xf>
    <xf numFmtId="0" fontId="2" fillId="0" borderId="6" xfId="0" applyFont="1" applyBorder="1" applyAlignment="1">
      <alignment horizontal="right" vertical="center"/>
    </xf>
    <xf numFmtId="0" fontId="2" fillId="0" borderId="3" xfId="0" applyFont="1" applyBorder="1" applyAlignment="1">
      <alignment horizontal="right" vertical="center"/>
    </xf>
    <xf numFmtId="0" fontId="0" fillId="0" borderId="2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3" xfId="0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1" fillId="0" borderId="35" xfId="0" applyFont="1" applyBorder="1" applyAlignment="1" applyProtection="1">
      <alignment horizontal="center" vertical="center"/>
      <protection locked="0"/>
    </xf>
    <xf numFmtId="0" fontId="21" fillId="0" borderId="36" xfId="0" applyFont="1" applyBorder="1" applyAlignment="1" applyProtection="1">
      <alignment horizontal="center" vertical="center"/>
      <protection locked="0"/>
    </xf>
    <xf numFmtId="0" fontId="21" fillId="0" borderId="37" xfId="0" applyFont="1" applyBorder="1" applyAlignment="1" applyProtection="1">
      <alignment horizontal="center" vertical="center"/>
      <protection locked="0"/>
    </xf>
    <xf numFmtId="0" fontId="51" fillId="0" borderId="1" xfId="0" applyFont="1" applyBorder="1" applyAlignment="1" applyProtection="1">
      <alignment vertical="center" wrapText="1"/>
      <protection locked="0"/>
    </xf>
    <xf numFmtId="9" fontId="51" fillId="0" borderId="1" xfId="0" applyNumberFormat="1" applyFont="1" applyBorder="1" applyAlignment="1" applyProtection="1">
      <alignment horizontal="center" vertical="center" wrapText="1"/>
      <protection locked="0"/>
    </xf>
    <xf numFmtId="0" fontId="27" fillId="0" borderId="2" xfId="0" applyFont="1" applyBorder="1" applyAlignment="1" applyProtection="1">
      <alignment horizontal="center" vertical="center" wrapText="1"/>
      <protection locked="0"/>
    </xf>
    <xf numFmtId="0" fontId="27" fillId="0" borderId="6" xfId="0" applyFont="1" applyBorder="1" applyAlignment="1" applyProtection="1">
      <alignment horizontal="center" vertical="center" wrapText="1"/>
      <protection locked="0"/>
    </xf>
    <xf numFmtId="0" fontId="27" fillId="0" borderId="3" xfId="0" applyFont="1" applyBorder="1" applyAlignment="1" applyProtection="1">
      <alignment horizontal="center" vertical="center" wrapText="1"/>
      <protection locked="0"/>
    </xf>
    <xf numFmtId="0" fontId="51" fillId="0" borderId="1" xfId="0" applyFont="1" applyBorder="1" applyAlignment="1" applyProtection="1">
      <alignment horizontal="center" vertical="center" wrapText="1"/>
      <protection locked="0"/>
    </xf>
    <xf numFmtId="0" fontId="55" fillId="0" borderId="1" xfId="0" applyFont="1" applyBorder="1" applyAlignment="1" applyProtection="1">
      <alignment horizontal="center" vertical="center" wrapText="1"/>
      <protection locked="0"/>
    </xf>
    <xf numFmtId="0" fontId="28" fillId="0" borderId="1" xfId="0" applyFont="1" applyBorder="1" applyAlignment="1" applyProtection="1">
      <alignment horizontal="center" vertical="center" wrapText="1"/>
      <protection locked="0"/>
    </xf>
    <xf numFmtId="0" fontId="28" fillId="0" borderId="1" xfId="0" applyFont="1" applyBorder="1" applyAlignment="1" applyProtection="1">
      <alignment horizontal="right" vertical="center" wrapText="1"/>
      <protection locked="0"/>
    </xf>
    <xf numFmtId="0" fontId="28" fillId="0" borderId="2" xfId="0" applyFont="1" applyBorder="1" applyAlignment="1" applyProtection="1">
      <alignment horizontal="right" vertical="center" wrapText="1"/>
      <protection locked="0"/>
    </xf>
    <xf numFmtId="0" fontId="28" fillId="0" borderId="1" xfId="0" applyFont="1" applyBorder="1" applyProtection="1">
      <protection locked="0"/>
    </xf>
    <xf numFmtId="0" fontId="28" fillId="0" borderId="2" xfId="0" applyFont="1" applyBorder="1" applyProtection="1">
      <protection locked="0"/>
    </xf>
    <xf numFmtId="0" fontId="28" fillId="0" borderId="6" xfId="0" applyFont="1" applyBorder="1" applyProtection="1">
      <protection locked="0"/>
    </xf>
    <xf numFmtId="0" fontId="28" fillId="0" borderId="3" xfId="0" applyFont="1" applyBorder="1" applyProtection="1">
      <protection locked="0"/>
    </xf>
    <xf numFmtId="0" fontId="55" fillId="0" borderId="1" xfId="0" applyFont="1" applyBorder="1" applyAlignment="1" applyProtection="1">
      <alignment horizontal="center"/>
      <protection locked="0"/>
    </xf>
    <xf numFmtId="0" fontId="28" fillId="0" borderId="2" xfId="0" applyFont="1" applyBorder="1" applyAlignment="1" applyProtection="1">
      <alignment horizontal="center"/>
      <protection locked="0"/>
    </xf>
    <xf numFmtId="0" fontId="28" fillId="0" borderId="6" xfId="0" applyFont="1" applyBorder="1" applyAlignment="1" applyProtection="1">
      <alignment horizontal="center"/>
      <protection locked="0"/>
    </xf>
    <xf numFmtId="0" fontId="28" fillId="0" borderId="3" xfId="0" applyFont="1" applyBorder="1" applyAlignment="1" applyProtection="1">
      <alignment horizontal="center"/>
      <protection locked="0"/>
    </xf>
    <xf numFmtId="0" fontId="51" fillId="0" borderId="35" xfId="0" applyFont="1" applyBorder="1" applyAlignment="1" applyProtection="1">
      <alignment horizontal="center" vertical="center"/>
      <protection locked="0"/>
    </xf>
    <xf numFmtId="0" fontId="51" fillId="0" borderId="36" xfId="0" applyFont="1" applyBorder="1" applyAlignment="1" applyProtection="1">
      <alignment horizontal="center" vertical="center"/>
      <protection locked="0"/>
    </xf>
    <xf numFmtId="0" fontId="0" fillId="13" borderId="0" xfId="0" applyFill="1"/>
    <xf numFmtId="0" fontId="0" fillId="13" borderId="0" xfId="0" applyFill="1" applyAlignment="1">
      <alignment horizontal="center" vertical="center"/>
    </xf>
    <xf numFmtId="0" fontId="0" fillId="0" borderId="0" xfId="0" applyAlignment="1" applyProtection="1">
      <alignment horizontal="center" vertical="center"/>
    </xf>
    <xf numFmtId="0" fontId="0" fillId="0" borderId="0" xfId="0" applyProtection="1"/>
    <xf numFmtId="0" fontId="0" fillId="0" borderId="0" xfId="0" applyFont="1" applyProtection="1"/>
    <xf numFmtId="0" fontId="0" fillId="0" borderId="0" xfId="0" applyFont="1" applyAlignment="1" applyProtection="1">
      <alignment horizontal="center" vertical="center"/>
    </xf>
    <xf numFmtId="0" fontId="0" fillId="13" borderId="0" xfId="0" applyFill="1" applyProtection="1"/>
    <xf numFmtId="0" fontId="3" fillId="0" borderId="0" xfId="0" applyFont="1" applyAlignment="1" applyProtection="1">
      <alignment horizontal="center" vertical="center"/>
    </xf>
    <xf numFmtId="0" fontId="5" fillId="0" borderId="0" xfId="0" applyFont="1" applyProtection="1"/>
    <xf numFmtId="0" fontId="3" fillId="0" borderId="0" xfId="0" applyFont="1" applyProtection="1"/>
    <xf numFmtId="0" fontId="2" fillId="2" borderId="1" xfId="0" applyFont="1" applyFill="1" applyBorder="1" applyAlignment="1" applyProtection="1">
      <alignment horizontal="center" vertical="center"/>
    </xf>
    <xf numFmtId="0" fontId="2" fillId="2" borderId="1" xfId="0" applyFont="1" applyFill="1" applyBorder="1" applyProtection="1"/>
    <xf numFmtId="0" fontId="2" fillId="2" borderId="1" xfId="0" applyFont="1" applyFill="1" applyBorder="1" applyAlignment="1" applyProtection="1">
      <alignment horizontal="center"/>
    </xf>
    <xf numFmtId="0" fontId="4" fillId="13" borderId="0" xfId="0" applyFont="1" applyFill="1" applyProtection="1"/>
    <xf numFmtId="0" fontId="4" fillId="2" borderId="1" xfId="0" applyFont="1" applyFill="1" applyBorder="1" applyProtection="1"/>
    <xf numFmtId="0" fontId="4" fillId="2" borderId="1" xfId="0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center"/>
    </xf>
    <xf numFmtId="0" fontId="4" fillId="0" borderId="1" xfId="0" applyFont="1" applyBorder="1" applyAlignment="1" applyProtection="1">
      <alignment horizontal="center" vertical="center"/>
    </xf>
    <xf numFmtId="0" fontId="4" fillId="0" borderId="1" xfId="0" applyFont="1" applyBorder="1" applyProtection="1"/>
    <xf numFmtId="0" fontId="2" fillId="0" borderId="1" xfId="0" applyFont="1" applyBorder="1" applyProtection="1"/>
    <xf numFmtId="0" fontId="0" fillId="13" borderId="0" xfId="0" applyFill="1" applyAlignment="1" applyProtection="1">
      <alignment horizontal="center" vertical="center"/>
    </xf>
    <xf numFmtId="0" fontId="4" fillId="0" borderId="1" xfId="0" applyFont="1" applyBorder="1" applyProtection="1">
      <protection locked="0"/>
    </xf>
    <xf numFmtId="0" fontId="2" fillId="0" borderId="1" xfId="0" applyFont="1" applyBorder="1" applyAlignment="1" applyProtection="1">
      <alignment horizontal="center" vertical="center"/>
    </xf>
    <xf numFmtId="0" fontId="2" fillId="0" borderId="1" xfId="0" applyFont="1" applyBorder="1" applyProtection="1">
      <protection locked="0"/>
    </xf>
    <xf numFmtId="0" fontId="2" fillId="13" borderId="0" xfId="0" applyFont="1" applyFill="1" applyProtection="1"/>
    <xf numFmtId="0" fontId="1" fillId="13" borderId="0" xfId="0" applyFont="1" applyFill="1"/>
    <xf numFmtId="0" fontId="2" fillId="3" borderId="1" xfId="0" applyFont="1" applyFill="1" applyBorder="1" applyProtection="1">
      <protection locked="0"/>
    </xf>
    <xf numFmtId="0" fontId="4" fillId="3" borderId="1" xfId="0" applyFont="1" applyFill="1" applyBorder="1" applyProtection="1">
      <protection locked="0"/>
    </xf>
    <xf numFmtId="0" fontId="1" fillId="0" borderId="1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 applyProtection="1">
      <alignment vertical="center"/>
      <protection locked="0"/>
    </xf>
    <xf numFmtId="0" fontId="0" fillId="0" borderId="1" xfId="0" applyBorder="1" applyProtection="1">
      <protection locked="0"/>
    </xf>
    <xf numFmtId="164" fontId="0" fillId="0" borderId="1" xfId="1" applyFont="1" applyBorder="1" applyProtection="1">
      <protection locked="0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vertical="center" wrapText="1"/>
      <protection locked="0"/>
    </xf>
    <xf numFmtId="0" fontId="22" fillId="0" borderId="0" xfId="0" applyFont="1" applyAlignment="1" applyProtection="1">
      <alignment vertical="center"/>
    </xf>
    <xf numFmtId="0" fontId="21" fillId="0" borderId="0" xfId="0" applyFont="1" applyAlignment="1" applyProtection="1">
      <alignment horizontal="center" vertical="center"/>
    </xf>
    <xf numFmtId="0" fontId="22" fillId="5" borderId="0" xfId="0" applyFont="1" applyFill="1" applyAlignment="1" applyProtection="1">
      <alignment vertical="center"/>
    </xf>
    <xf numFmtId="0" fontId="25" fillId="6" borderId="0" xfId="0" applyFont="1" applyFill="1" applyAlignment="1" applyProtection="1">
      <alignment horizontal="center" vertical="center"/>
    </xf>
    <xf numFmtId="0" fontId="21" fillId="0" borderId="0" xfId="0" applyFont="1" applyAlignment="1" applyProtection="1">
      <alignment horizontal="right" vertical="center"/>
    </xf>
    <xf numFmtId="0" fontId="21" fillId="0" borderId="0" xfId="0" applyFont="1" applyAlignment="1" applyProtection="1">
      <alignment vertical="center"/>
    </xf>
    <xf numFmtId="0" fontId="21" fillId="0" borderId="0" xfId="0" applyFont="1" applyAlignment="1" applyProtection="1">
      <alignment horizontal="right" vertical="center"/>
    </xf>
    <xf numFmtId="0" fontId="24" fillId="0" borderId="0" xfId="0" applyFont="1" applyAlignment="1" applyProtection="1">
      <alignment horizontal="center" vertical="center"/>
    </xf>
    <xf numFmtId="0" fontId="24" fillId="0" borderId="0" xfId="0" applyFont="1" applyAlignment="1" applyProtection="1">
      <alignment vertical="center"/>
    </xf>
    <xf numFmtId="0" fontId="24" fillId="0" borderId="0" xfId="0" applyFont="1" applyAlignment="1" applyProtection="1">
      <alignment horizontal="left" vertical="center"/>
    </xf>
    <xf numFmtId="0" fontId="25" fillId="0" borderId="0" xfId="0" applyFont="1" applyAlignment="1" applyProtection="1">
      <alignment horizontal="center" vertical="center"/>
    </xf>
    <xf numFmtId="0" fontId="25" fillId="0" borderId="0" xfId="0" applyFont="1" applyAlignment="1" applyProtection="1">
      <alignment horizontal="center" vertical="center"/>
    </xf>
    <xf numFmtId="0" fontId="55" fillId="6" borderId="1" xfId="0" applyFont="1" applyFill="1" applyBorder="1" applyAlignment="1" applyProtection="1">
      <alignment horizontal="center" vertical="center" wrapText="1"/>
    </xf>
    <xf numFmtId="0" fontId="55" fillId="6" borderId="1" xfId="0" applyFont="1" applyFill="1" applyBorder="1" applyAlignment="1" applyProtection="1">
      <alignment horizontal="center" vertical="center" wrapText="1"/>
    </xf>
    <xf numFmtId="0" fontId="21" fillId="6" borderId="1" xfId="0" applyFont="1" applyFill="1" applyBorder="1" applyAlignment="1" applyProtection="1">
      <alignment horizontal="center" vertical="center" wrapText="1"/>
    </xf>
    <xf numFmtId="0" fontId="22" fillId="0" borderId="1" xfId="0" applyFont="1" applyBorder="1" applyAlignment="1" applyProtection="1">
      <alignment vertical="center"/>
    </xf>
    <xf numFmtId="0" fontId="22" fillId="8" borderId="15" xfId="0" applyFont="1" applyFill="1" applyBorder="1" applyAlignment="1" applyProtection="1">
      <alignment horizontal="left" vertical="center"/>
    </xf>
    <xf numFmtId="0" fontId="24" fillId="0" borderId="0" xfId="0" applyFont="1" applyAlignment="1" applyProtection="1">
      <alignment horizontal="right" vertical="center"/>
    </xf>
    <xf numFmtId="0" fontId="21" fillId="0" borderId="40" xfId="0" applyFont="1" applyBorder="1" applyAlignment="1" applyProtection="1">
      <alignment horizontal="left" vertical="center"/>
      <protection locked="0"/>
    </xf>
    <xf numFmtId="0" fontId="21" fillId="0" borderId="41" xfId="0" applyFont="1" applyBorder="1" applyAlignment="1" applyProtection="1">
      <alignment horizontal="left" vertical="center"/>
      <protection locked="0"/>
    </xf>
    <xf numFmtId="0" fontId="21" fillId="0" borderId="42" xfId="0" applyFont="1" applyBorder="1" applyAlignment="1" applyProtection="1">
      <alignment horizontal="left" vertical="center"/>
      <protection locked="0"/>
    </xf>
    <xf numFmtId="0" fontId="7" fillId="13" borderId="0" xfId="0" applyFont="1" applyFill="1"/>
    <xf numFmtId="0" fontId="4" fillId="0" borderId="4" xfId="0" applyFont="1" applyBorder="1" applyProtection="1">
      <protection locked="0"/>
    </xf>
    <xf numFmtId="0" fontId="4" fillId="0" borderId="2" xfId="0" applyFont="1" applyBorder="1" applyProtection="1">
      <protection locked="0"/>
    </xf>
    <xf numFmtId="0" fontId="4" fillId="3" borderId="2" xfId="0" applyFont="1" applyFill="1" applyBorder="1" applyProtection="1">
      <protection locked="0"/>
    </xf>
    <xf numFmtId="0" fontId="21" fillId="0" borderId="0" xfId="0" applyFont="1" applyAlignment="1" applyProtection="1">
      <alignment horizontal="center" vertical="center"/>
    </xf>
    <xf numFmtId="0" fontId="21" fillId="0" borderId="0" xfId="0" applyFont="1" applyAlignment="1" applyProtection="1">
      <alignment horizontal="justify" vertical="center"/>
    </xf>
    <xf numFmtId="0" fontId="21" fillId="5" borderId="0" xfId="0" applyFont="1" applyFill="1" applyAlignment="1" applyProtection="1">
      <alignment horizontal="justify" vertical="center"/>
    </xf>
    <xf numFmtId="49" fontId="25" fillId="6" borderId="0" xfId="0" applyNumberFormat="1" applyFont="1" applyFill="1" applyAlignment="1" applyProtection="1">
      <alignment horizontal="center" vertical="center"/>
    </xf>
    <xf numFmtId="0" fontId="25" fillId="9" borderId="1" xfId="0" applyFont="1" applyFill="1" applyBorder="1" applyAlignment="1" applyProtection="1">
      <alignment horizontal="center" vertical="center" wrapText="1"/>
    </xf>
    <xf numFmtId="0" fontId="25" fillId="0" borderId="1" xfId="0" applyFont="1" applyBorder="1" applyAlignment="1" applyProtection="1">
      <alignment vertical="center" wrapText="1"/>
    </xf>
    <xf numFmtId="0" fontId="46" fillId="0" borderId="1" xfId="0" applyFont="1" applyBorder="1" applyAlignment="1" applyProtection="1">
      <alignment vertical="center" wrapText="1"/>
    </xf>
    <xf numFmtId="0" fontId="25" fillId="7" borderId="1" xfId="0" applyFont="1" applyFill="1" applyBorder="1" applyAlignment="1" applyProtection="1">
      <alignment horizontal="center" vertical="center"/>
    </xf>
    <xf numFmtId="0" fontId="28" fillId="10" borderId="1" xfId="0" applyFont="1" applyFill="1" applyBorder="1" applyAlignment="1" applyProtection="1">
      <alignment horizontal="center" vertical="center"/>
    </xf>
    <xf numFmtId="0" fontId="46" fillId="0" borderId="1" xfId="0" applyFont="1" applyBorder="1" applyAlignment="1" applyProtection="1">
      <alignment horizontal="left" vertical="center" wrapText="1" indent="3"/>
    </xf>
    <xf numFmtId="0" fontId="25" fillId="0" borderId="1" xfId="0" applyFont="1" applyBorder="1" applyAlignment="1" applyProtection="1">
      <alignment horizontal="left" vertical="center" wrapText="1"/>
    </xf>
    <xf numFmtId="0" fontId="47" fillId="0" borderId="1" xfId="0" applyFont="1" applyBorder="1" applyAlignment="1" applyProtection="1">
      <alignment horizontal="left" vertical="center" wrapText="1" indent="2"/>
    </xf>
    <xf numFmtId="0" fontId="48" fillId="0" borderId="1" xfId="0" applyFont="1" applyBorder="1" applyAlignment="1" applyProtection="1">
      <alignment vertical="center" wrapText="1"/>
    </xf>
    <xf numFmtId="0" fontId="49" fillId="0" borderId="0" xfId="0" applyFont="1" applyAlignment="1" applyProtection="1">
      <alignment horizontal="justify" vertical="center"/>
    </xf>
    <xf numFmtId="0" fontId="46" fillId="0" borderId="0" xfId="0" applyFont="1" applyAlignment="1" applyProtection="1">
      <alignment horizontal="left" vertical="center"/>
    </xf>
    <xf numFmtId="0" fontId="46" fillId="0" borderId="0" xfId="0" applyFont="1" applyAlignment="1" applyProtection="1">
      <alignment horizontal="justify" vertical="center"/>
    </xf>
    <xf numFmtId="0" fontId="21" fillId="0" borderId="0" xfId="0" applyFont="1" applyAlignment="1" applyProtection="1">
      <alignment horizontal="center"/>
    </xf>
    <xf numFmtId="0" fontId="22" fillId="5" borderId="0" xfId="0" applyFont="1" applyFill="1" applyProtection="1"/>
    <xf numFmtId="0" fontId="21" fillId="0" borderId="0" xfId="0" applyFont="1" applyAlignment="1" applyProtection="1">
      <alignment horizontal="left" vertical="center"/>
    </xf>
    <xf numFmtId="0" fontId="21" fillId="0" borderId="11" xfId="0" applyFont="1" applyBorder="1" applyAlignment="1" applyProtection="1">
      <alignment horizontal="center" vertical="center"/>
    </xf>
    <xf numFmtId="0" fontId="22" fillId="0" borderId="0" xfId="0" applyFont="1" applyProtection="1"/>
    <xf numFmtId="0" fontId="51" fillId="0" borderId="2" xfId="0" applyFont="1" applyBorder="1" applyAlignment="1" applyProtection="1">
      <alignment horizontal="center" vertical="center" wrapText="1"/>
    </xf>
    <xf numFmtId="0" fontId="51" fillId="0" borderId="6" xfId="0" applyFont="1" applyBorder="1" applyAlignment="1" applyProtection="1">
      <alignment horizontal="center" vertical="center" wrapText="1"/>
    </xf>
    <xf numFmtId="0" fontId="51" fillId="0" borderId="3" xfId="0" applyFont="1" applyBorder="1" applyAlignment="1" applyProtection="1">
      <alignment horizontal="center" vertical="center" wrapText="1"/>
    </xf>
    <xf numFmtId="0" fontId="51" fillId="0" borderId="1" xfId="0" applyFont="1" applyBorder="1" applyAlignment="1" applyProtection="1">
      <alignment horizontal="center" vertical="center" textRotation="90" wrapText="1"/>
    </xf>
    <xf numFmtId="0" fontId="51" fillId="0" borderId="1" xfId="0" applyFont="1" applyBorder="1" applyAlignment="1" applyProtection="1">
      <alignment horizontal="center" vertical="center" wrapText="1"/>
    </xf>
    <xf numFmtId="0" fontId="52" fillId="0" borderId="1" xfId="0" applyFont="1" applyBorder="1" applyAlignment="1" applyProtection="1">
      <alignment horizontal="center" vertical="center" wrapText="1"/>
    </xf>
    <xf numFmtId="0" fontId="27" fillId="0" borderId="1" xfId="0" applyFont="1" applyBorder="1" applyAlignment="1" applyProtection="1">
      <alignment horizontal="center" vertical="center" wrapText="1"/>
    </xf>
    <xf numFmtId="3" fontId="51" fillId="0" borderId="1" xfId="0" applyNumberFormat="1" applyFont="1" applyBorder="1" applyAlignment="1" applyProtection="1">
      <alignment horizontal="center" vertical="center" wrapText="1"/>
    </xf>
    <xf numFmtId="0" fontId="27" fillId="0" borderId="1" xfId="0" applyFont="1" applyBorder="1" applyAlignment="1" applyProtection="1">
      <alignment horizontal="center" vertical="center" wrapText="1"/>
    </xf>
    <xf numFmtId="0" fontId="27" fillId="0" borderId="2" xfId="0" applyFont="1" applyBorder="1" applyAlignment="1" applyProtection="1">
      <alignment vertical="center" wrapText="1"/>
    </xf>
    <xf numFmtId="0" fontId="27" fillId="0" borderId="6" xfId="0" applyFont="1" applyBorder="1" applyAlignment="1" applyProtection="1">
      <alignment vertical="center" wrapText="1"/>
    </xf>
    <xf numFmtId="0" fontId="27" fillId="0" borderId="3" xfId="0" applyFont="1" applyBorder="1" applyAlignment="1" applyProtection="1">
      <alignment vertical="center" wrapText="1"/>
    </xf>
    <xf numFmtId="0" fontId="51" fillId="0" borderId="2" xfId="0" applyFont="1" applyBorder="1" applyAlignment="1" applyProtection="1">
      <alignment vertical="center" wrapText="1"/>
    </xf>
    <xf numFmtId="0" fontId="51" fillId="0" borderId="6" xfId="0" applyFont="1" applyBorder="1" applyAlignment="1" applyProtection="1">
      <alignment vertical="center" wrapText="1"/>
    </xf>
    <xf numFmtId="0" fontId="51" fillId="0" borderId="3" xfId="0" applyFont="1" applyBorder="1" applyAlignment="1" applyProtection="1">
      <alignment vertical="center" wrapText="1"/>
    </xf>
    <xf numFmtId="3" fontId="28" fillId="10" borderId="1" xfId="0" applyNumberFormat="1" applyFont="1" applyFill="1" applyBorder="1" applyAlignment="1" applyProtection="1">
      <alignment horizontal="center" vertical="center"/>
    </xf>
    <xf numFmtId="0" fontId="27" fillId="0" borderId="1" xfId="0" applyFont="1" applyBorder="1" applyAlignment="1" applyProtection="1">
      <alignment vertical="center" wrapText="1"/>
    </xf>
    <xf numFmtId="0" fontId="51" fillId="0" borderId="1" xfId="0" applyFont="1" applyBorder="1" applyAlignment="1" applyProtection="1">
      <alignment horizontal="center" vertical="center" textRotation="90" wrapText="1"/>
    </xf>
    <xf numFmtId="0" fontId="27" fillId="0" borderId="2" xfId="0" applyFont="1" applyBorder="1" applyAlignment="1" applyProtection="1">
      <alignment vertical="center" wrapText="1"/>
    </xf>
    <xf numFmtId="0" fontId="27" fillId="0" borderId="6" xfId="0" applyFont="1" applyBorder="1" applyAlignment="1" applyProtection="1">
      <alignment vertical="center" wrapText="1"/>
    </xf>
    <xf numFmtId="0" fontId="27" fillId="0" borderId="3" xfId="0" applyFont="1" applyBorder="1" applyAlignment="1" applyProtection="1">
      <alignment vertical="center" wrapText="1"/>
    </xf>
    <xf numFmtId="0" fontId="51" fillId="0" borderId="4" xfId="0" applyFont="1" applyBorder="1" applyAlignment="1" applyProtection="1">
      <alignment horizontal="center" vertical="center" wrapText="1"/>
    </xf>
    <xf numFmtId="0" fontId="51" fillId="0" borderId="2" xfId="0" applyFont="1" applyBorder="1" applyAlignment="1" applyProtection="1">
      <alignment horizontal="left" vertical="center" wrapText="1"/>
    </xf>
    <xf numFmtId="0" fontId="51" fillId="0" borderId="6" xfId="0" applyFont="1" applyBorder="1" applyAlignment="1" applyProtection="1">
      <alignment horizontal="left" vertical="center" wrapText="1"/>
    </xf>
    <xf numFmtId="0" fontId="27" fillId="0" borderId="2" xfId="0" applyFont="1" applyBorder="1" applyAlignment="1" applyProtection="1">
      <alignment horizontal="center" vertical="center" wrapText="1"/>
    </xf>
    <xf numFmtId="0" fontId="27" fillId="0" borderId="3" xfId="0" applyFont="1" applyBorder="1" applyAlignment="1" applyProtection="1">
      <alignment horizontal="center" vertical="center" wrapText="1"/>
    </xf>
    <xf numFmtId="0" fontId="51" fillId="0" borderId="5" xfId="0" applyFont="1" applyBorder="1" applyAlignment="1" applyProtection="1">
      <alignment horizontal="center" vertical="center" wrapText="1"/>
    </xf>
    <xf numFmtId="0" fontId="53" fillId="0" borderId="1" xfId="0" applyFont="1" applyBorder="1" applyAlignment="1" applyProtection="1">
      <alignment horizontal="center" vertical="center" wrapText="1"/>
    </xf>
    <xf numFmtId="0" fontId="51" fillId="0" borderId="1" xfId="0" applyFont="1" applyBorder="1" applyAlignment="1" applyProtection="1">
      <alignment horizontal="center" vertical="center" wrapText="1"/>
    </xf>
    <xf numFmtId="0" fontId="51" fillId="0" borderId="1" xfId="0" applyFont="1" applyBorder="1" applyAlignment="1" applyProtection="1">
      <alignment vertical="center" wrapText="1"/>
    </xf>
    <xf numFmtId="0" fontId="54" fillId="0" borderId="1" xfId="0" applyFont="1" applyBorder="1" applyAlignment="1" applyProtection="1">
      <alignment horizontal="center" vertical="center" wrapText="1"/>
    </xf>
    <xf numFmtId="0" fontId="21" fillId="0" borderId="12" xfId="0" applyFont="1" applyBorder="1" applyAlignment="1" applyProtection="1">
      <alignment horizontal="right" vertical="center"/>
    </xf>
    <xf numFmtId="0" fontId="21" fillId="0" borderId="11" xfId="0" applyFont="1" applyBorder="1" applyAlignment="1" applyProtection="1">
      <alignment horizontal="right" vertical="center"/>
    </xf>
    <xf numFmtId="0" fontId="21" fillId="0" borderId="0" xfId="0" applyFont="1" applyAlignment="1" applyProtection="1">
      <alignment vertical="center"/>
    </xf>
    <xf numFmtId="0" fontId="21" fillId="0" borderId="12" xfId="0" applyFont="1" applyBorder="1" applyAlignment="1" applyProtection="1">
      <alignment vertical="center"/>
    </xf>
    <xf numFmtId="0" fontId="21" fillId="6" borderId="0" xfId="0" applyFont="1" applyFill="1" applyAlignment="1" applyProtection="1">
      <alignment horizontal="center"/>
    </xf>
    <xf numFmtId="0" fontId="21" fillId="6" borderId="0" xfId="0" applyFont="1" applyFill="1" applyAlignment="1" applyProtection="1">
      <alignment horizontal="center" vertical="center" wrapText="1"/>
    </xf>
    <xf numFmtId="0" fontId="55" fillId="0" borderId="1" xfId="0" applyFont="1" applyBorder="1" applyAlignment="1" applyProtection="1">
      <alignment horizontal="center" vertical="center" wrapText="1"/>
    </xf>
    <xf numFmtId="0" fontId="55" fillId="0" borderId="1" xfId="0" applyFont="1" applyBorder="1" applyAlignment="1" applyProtection="1">
      <alignment horizontal="center" vertical="center" wrapText="1"/>
    </xf>
    <xf numFmtId="0" fontId="55" fillId="0" borderId="1" xfId="0" applyFont="1" applyBorder="1" applyAlignment="1" applyProtection="1">
      <alignment horizontal="center" vertical="center" textRotation="90" wrapText="1"/>
    </xf>
    <xf numFmtId="0" fontId="55" fillId="0" borderId="1" xfId="0" applyFont="1" applyBorder="1" applyAlignment="1" applyProtection="1">
      <alignment vertical="center" wrapText="1"/>
    </xf>
    <xf numFmtId="0" fontId="55" fillId="0" borderId="14" xfId="0" applyFont="1" applyBorder="1" applyAlignment="1" applyProtection="1">
      <alignment horizontal="center" vertical="center" wrapText="1"/>
    </xf>
    <xf numFmtId="0" fontId="55" fillId="0" borderId="15" xfId="0" applyFont="1" applyBorder="1" applyAlignment="1" applyProtection="1">
      <alignment horizontal="center" vertical="center" wrapText="1"/>
    </xf>
    <xf numFmtId="0" fontId="55" fillId="0" borderId="16" xfId="0" applyFont="1" applyBorder="1" applyAlignment="1" applyProtection="1">
      <alignment horizontal="center" vertical="center" wrapText="1"/>
    </xf>
    <xf numFmtId="0" fontId="55" fillId="0" borderId="17" xfId="0" applyFont="1" applyBorder="1" applyAlignment="1" applyProtection="1">
      <alignment horizontal="center" vertical="center" wrapText="1"/>
    </xf>
    <xf numFmtId="0" fontId="55" fillId="0" borderId="0" xfId="0" applyFont="1" applyAlignment="1" applyProtection="1">
      <alignment horizontal="center" vertical="center" wrapText="1"/>
    </xf>
    <xf numFmtId="0" fontId="55" fillId="0" borderId="13" xfId="0" applyFont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vertical="center" wrapText="1"/>
    </xf>
    <xf numFmtId="0" fontId="28" fillId="0" borderId="1" xfId="0" applyFont="1" applyBorder="1" applyAlignment="1" applyProtection="1">
      <alignment horizontal="center" vertical="center" wrapText="1"/>
    </xf>
    <xf numFmtId="0" fontId="27" fillId="0" borderId="1" xfId="0" applyFont="1" applyBorder="1" applyAlignment="1" applyProtection="1">
      <alignment vertical="center" wrapText="1"/>
    </xf>
    <xf numFmtId="0" fontId="28" fillId="0" borderId="1" xfId="0" applyFont="1" applyBorder="1" applyAlignment="1" applyProtection="1">
      <alignment horizontal="center" vertical="center" wrapText="1"/>
    </xf>
    <xf numFmtId="0" fontId="55" fillId="0" borderId="20" xfId="0" applyFont="1" applyBorder="1" applyAlignment="1" applyProtection="1">
      <alignment horizontal="center" vertical="center" wrapText="1"/>
    </xf>
    <xf numFmtId="0" fontId="27" fillId="0" borderId="0" xfId="0" applyFont="1" applyAlignment="1" applyProtection="1">
      <alignment horizontal="center" vertical="center" wrapText="1"/>
    </xf>
    <xf numFmtId="0" fontId="54" fillId="0" borderId="1" xfId="0" applyFont="1" applyBorder="1" applyAlignment="1" applyProtection="1">
      <alignment vertical="center" wrapText="1"/>
    </xf>
    <xf numFmtId="0" fontId="28" fillId="0" borderId="0" xfId="0" applyFont="1" applyAlignment="1" applyProtection="1">
      <alignment horizontal="center" vertical="center" wrapText="1"/>
    </xf>
    <xf numFmtId="0" fontId="54" fillId="0" borderId="1" xfId="0" applyFont="1" applyBorder="1" applyAlignment="1" applyProtection="1">
      <alignment vertical="center" wrapText="1"/>
    </xf>
    <xf numFmtId="0" fontId="28" fillId="0" borderId="1" xfId="0" applyFont="1" applyBorder="1" applyAlignment="1" applyProtection="1">
      <alignment vertical="center" wrapText="1"/>
    </xf>
    <xf numFmtId="0" fontId="27" fillId="0" borderId="1" xfId="0" applyFont="1" applyBorder="1" applyAlignment="1" applyProtection="1">
      <alignment horizontal="left" vertical="center" wrapText="1"/>
    </xf>
    <xf numFmtId="0" fontId="55" fillId="0" borderId="5" xfId="0" applyFont="1" applyBorder="1" applyAlignment="1" applyProtection="1">
      <alignment horizontal="center" vertical="center" wrapText="1"/>
    </xf>
    <xf numFmtId="0" fontId="55" fillId="11" borderId="1" xfId="0" applyFont="1" applyFill="1" applyBorder="1" applyAlignment="1" applyProtection="1">
      <alignment horizontal="center" vertical="center" wrapText="1"/>
    </xf>
    <xf numFmtId="0" fontId="28" fillId="11" borderId="1" xfId="0" applyFont="1" applyFill="1" applyBorder="1" applyAlignment="1" applyProtection="1">
      <alignment horizontal="center" vertical="center" wrapText="1"/>
    </xf>
    <xf numFmtId="9" fontId="28" fillId="0" borderId="1" xfId="0" applyNumberFormat="1" applyFont="1" applyBorder="1" applyAlignment="1" applyProtection="1">
      <alignment horizontal="center" vertical="center" wrapText="1"/>
    </xf>
    <xf numFmtId="0" fontId="28" fillId="12" borderId="2" xfId="0" applyFont="1" applyFill="1" applyBorder="1" applyAlignment="1" applyProtection="1">
      <alignment horizontal="right" vertical="center" wrapText="1"/>
    </xf>
    <xf numFmtId="0" fontId="28" fillId="12" borderId="3" xfId="0" applyFont="1" applyFill="1" applyBorder="1" applyAlignment="1" applyProtection="1">
      <alignment horizontal="right" vertical="center" wrapText="1"/>
    </xf>
    <xf numFmtId="0" fontId="28" fillId="11" borderId="1" xfId="0" applyFont="1" applyFill="1" applyBorder="1" applyAlignment="1" applyProtection="1">
      <alignment vertical="center" wrapText="1"/>
    </xf>
    <xf numFmtId="0" fontId="28" fillId="11" borderId="1" xfId="0" applyFont="1" applyFill="1" applyBorder="1" applyAlignment="1" applyProtection="1">
      <alignment horizontal="center" vertical="center" wrapText="1"/>
    </xf>
    <xf numFmtId="0" fontId="28" fillId="11" borderId="1" xfId="0" applyFont="1" applyFill="1" applyBorder="1" applyAlignment="1" applyProtection="1">
      <alignment horizontal="right" vertical="center" wrapText="1"/>
    </xf>
    <xf numFmtId="0" fontId="55" fillId="0" borderId="0" xfId="0" applyFont="1" applyAlignment="1" applyProtection="1">
      <alignment horizontal="center" vertical="center"/>
    </xf>
    <xf numFmtId="0" fontId="28" fillId="5" borderId="0" xfId="0" applyFont="1" applyFill="1" applyProtection="1"/>
    <xf numFmtId="0" fontId="51" fillId="0" borderId="0" xfId="0" applyFont="1" applyAlignment="1" applyProtection="1">
      <alignment horizontal="right" vertical="center"/>
    </xf>
    <xf numFmtId="0" fontId="51" fillId="0" borderId="0" xfId="0" applyFont="1" applyAlignment="1" applyProtection="1">
      <alignment horizontal="center" vertical="center"/>
    </xf>
    <xf numFmtId="0" fontId="28" fillId="0" borderId="0" xfId="0" applyFont="1" applyProtection="1"/>
    <xf numFmtId="0" fontId="21" fillId="0" borderId="1" xfId="0" applyFont="1" applyBorder="1" applyAlignment="1" applyProtection="1">
      <alignment horizontal="center"/>
    </xf>
    <xf numFmtId="0" fontId="55" fillId="0" borderId="1" xfId="0" applyFont="1" applyBorder="1" applyAlignment="1" applyProtection="1">
      <alignment horizontal="center" vertical="center"/>
    </xf>
    <xf numFmtId="0" fontId="55" fillId="0" borderId="1" xfId="0" applyFont="1" applyBorder="1" applyAlignment="1" applyProtection="1">
      <alignment horizontal="center" vertical="center"/>
    </xf>
    <xf numFmtId="0" fontId="55" fillId="0" borderId="1" xfId="0" applyFont="1" applyBorder="1" applyAlignment="1" applyProtection="1">
      <alignment horizontal="right" vertical="top"/>
    </xf>
    <xf numFmtId="0" fontId="55" fillId="0" borderId="1" xfId="0" applyFont="1" applyBorder="1" applyAlignment="1" applyProtection="1">
      <alignment horizontal="center"/>
    </xf>
    <xf numFmtId="0" fontId="55" fillId="0" borderId="1" xfId="0" applyFont="1" applyBorder="1" applyAlignment="1" applyProtection="1">
      <alignment horizontal="left" vertical="center"/>
    </xf>
    <xf numFmtId="0" fontId="28" fillId="0" borderId="1" xfId="0" applyFont="1" applyBorder="1" applyProtection="1"/>
    <xf numFmtId="0" fontId="27" fillId="0" borderId="1" xfId="0" applyFont="1" applyBorder="1" applyAlignment="1" applyProtection="1">
      <alignment horizontal="center" vertical="top" wrapText="1"/>
    </xf>
    <xf numFmtId="0" fontId="27" fillId="0" borderId="1" xfId="0" applyFont="1" applyBorder="1" applyAlignment="1" applyProtection="1">
      <alignment horizontal="center" vertical="top" wrapText="1"/>
    </xf>
    <xf numFmtId="0" fontId="27" fillId="0" borderId="1" xfId="0" applyFont="1" applyBorder="1" applyAlignment="1" applyProtection="1">
      <alignment horizontal="center" vertical="top"/>
    </xf>
    <xf numFmtId="0" fontId="27" fillId="0" borderId="2" xfId="0" applyFont="1" applyBorder="1" applyAlignment="1" applyProtection="1">
      <alignment horizontal="center" vertical="top" wrapText="1"/>
    </xf>
    <xf numFmtId="0" fontId="27" fillId="0" borderId="6" xfId="0" applyFont="1" applyBorder="1" applyAlignment="1" applyProtection="1">
      <alignment horizontal="center" vertical="top"/>
    </xf>
    <xf numFmtId="0" fontId="27" fillId="0" borderId="3" xfId="0" applyFont="1" applyBorder="1" applyAlignment="1" applyProtection="1">
      <alignment horizontal="center" vertical="top"/>
    </xf>
    <xf numFmtId="0" fontId="28" fillId="0" borderId="1" xfId="0" applyFont="1" applyBorder="1" applyAlignment="1" applyProtection="1">
      <alignment horizontal="center"/>
    </xf>
    <xf numFmtId="0" fontId="28" fillId="0" borderId="1" xfId="0" applyFont="1" applyBorder="1" applyProtection="1"/>
    <xf numFmtId="0" fontId="28" fillId="0" borderId="2" xfId="0" applyFont="1" applyBorder="1" applyProtection="1"/>
    <xf numFmtId="0" fontId="54" fillId="0" borderId="2" xfId="0" applyFont="1" applyBorder="1" applyAlignment="1" applyProtection="1">
      <alignment horizontal="right"/>
    </xf>
    <xf numFmtId="0" fontId="28" fillId="0" borderId="6" xfId="0" applyFont="1" applyBorder="1" applyAlignment="1" applyProtection="1">
      <alignment horizontal="right"/>
    </xf>
    <xf numFmtId="0" fontId="28" fillId="0" borderId="3" xfId="0" applyFont="1" applyBorder="1" applyAlignment="1" applyProtection="1">
      <alignment horizontal="right"/>
    </xf>
    <xf numFmtId="0" fontId="55" fillId="0" borderId="2" xfId="0" applyFont="1" applyBorder="1" applyAlignment="1" applyProtection="1">
      <alignment horizontal="left" vertical="center"/>
    </xf>
    <xf numFmtId="0" fontId="28" fillId="0" borderId="14" xfId="0" applyFont="1" applyBorder="1" applyProtection="1"/>
    <xf numFmtId="0" fontId="28" fillId="0" borderId="16" xfId="0" applyFont="1" applyBorder="1" applyProtection="1"/>
    <xf numFmtId="0" fontId="28" fillId="0" borderId="14" xfId="0" applyFont="1" applyBorder="1" applyProtection="1"/>
    <xf numFmtId="0" fontId="28" fillId="0" borderId="15" xfId="0" applyFont="1" applyBorder="1" applyProtection="1"/>
    <xf numFmtId="0" fontId="28" fillId="0" borderId="16" xfId="0" applyFont="1" applyBorder="1" applyProtection="1"/>
    <xf numFmtId="0" fontId="28" fillId="0" borderId="17" xfId="0" applyFont="1" applyBorder="1" applyProtection="1"/>
    <xf numFmtId="0" fontId="28" fillId="0" borderId="13" xfId="0" applyFont="1" applyBorder="1" applyProtection="1"/>
    <xf numFmtId="0" fontId="28" fillId="0" borderId="17" xfId="0" applyFont="1" applyBorder="1" applyProtection="1"/>
    <xf numFmtId="0" fontId="28" fillId="0" borderId="13" xfId="0" applyFont="1" applyBorder="1" applyProtection="1"/>
    <xf numFmtId="0" fontId="54" fillId="0" borderId="17" xfId="0" applyFont="1" applyBorder="1" applyProtection="1"/>
    <xf numFmtId="0" fontId="28" fillId="0" borderId="18" xfId="0" applyFont="1" applyBorder="1" applyProtection="1"/>
    <xf numFmtId="0" fontId="28" fillId="0" borderId="19" xfId="0" applyFont="1" applyBorder="1" applyProtection="1"/>
    <xf numFmtId="0" fontId="28" fillId="0" borderId="20" xfId="0" applyFont="1" applyBorder="1" applyProtection="1"/>
    <xf numFmtId="0" fontId="54" fillId="0" borderId="18" xfId="0" applyFont="1" applyBorder="1" applyProtection="1"/>
    <xf numFmtId="0" fontId="55" fillId="0" borderId="14" xfId="0" applyFont="1" applyBorder="1" applyAlignment="1" applyProtection="1">
      <alignment horizontal="left" vertical="center"/>
    </xf>
    <xf numFmtId="0" fontId="55" fillId="0" borderId="15" xfId="0" applyFont="1" applyBorder="1" applyAlignment="1" applyProtection="1">
      <alignment horizontal="left" vertical="center"/>
    </xf>
    <xf numFmtId="0" fontId="28" fillId="0" borderId="2" xfId="0" applyFont="1" applyBorder="1" applyProtection="1"/>
    <xf numFmtId="0" fontId="55" fillId="0" borderId="6" xfId="0" applyFont="1" applyBorder="1" applyProtection="1"/>
    <xf numFmtId="0" fontId="28" fillId="0" borderId="6" xfId="0" applyFont="1" applyBorder="1" applyProtection="1"/>
    <xf numFmtId="0" fontId="28" fillId="0" borderId="6" xfId="0" applyFont="1" applyBorder="1" applyAlignment="1" applyProtection="1">
      <alignment horizontal="center"/>
    </xf>
    <xf numFmtId="9" fontId="28" fillId="0" borderId="3" xfId="0" applyNumberFormat="1" applyFont="1" applyBorder="1" applyProtection="1"/>
    <xf numFmtId="0" fontId="22" fillId="0" borderId="7" xfId="0" applyFont="1" applyBorder="1" applyAlignment="1" applyProtection="1">
      <alignment horizontal="center" vertical="center" wrapText="1"/>
    </xf>
    <xf numFmtId="0" fontId="28" fillId="0" borderId="6" xfId="0" applyFont="1" applyBorder="1" applyAlignment="1" applyProtection="1">
      <alignment vertical="top" wrapText="1"/>
    </xf>
    <xf numFmtId="0" fontId="28" fillId="0" borderId="3" xfId="0" applyFont="1" applyBorder="1" applyAlignment="1" applyProtection="1">
      <alignment vertical="top" wrapText="1"/>
    </xf>
    <xf numFmtId="0" fontId="28" fillId="0" borderId="1" xfId="0" applyFont="1" applyBorder="1" applyAlignment="1" applyProtection="1">
      <alignment horizontal="center" vertical="center"/>
    </xf>
    <xf numFmtId="9" fontId="28" fillId="0" borderId="1" xfId="0" applyNumberFormat="1" applyFont="1" applyBorder="1" applyAlignment="1" applyProtection="1">
      <alignment vertical="center"/>
    </xf>
    <xf numFmtId="0" fontId="28" fillId="0" borderId="3" xfId="0" applyFont="1" applyBorder="1" applyProtection="1"/>
    <xf numFmtId="9" fontId="28" fillId="0" borderId="1" xfId="0" applyNumberFormat="1" applyFont="1" applyBorder="1" applyProtection="1"/>
    <xf numFmtId="0" fontId="22" fillId="0" borderId="5" xfId="0" applyFont="1" applyBorder="1" applyAlignment="1" applyProtection="1">
      <alignment horizontal="center" vertical="center" wrapText="1"/>
    </xf>
    <xf numFmtId="0" fontId="28" fillId="0" borderId="14" xfId="0" applyFont="1" applyBorder="1" applyAlignment="1" applyProtection="1">
      <alignment horizontal="center" vertical="center"/>
    </xf>
    <xf numFmtId="0" fontId="28" fillId="0" borderId="16" xfId="0" applyFont="1" applyBorder="1" applyAlignment="1" applyProtection="1">
      <alignment horizontal="center" vertical="center"/>
    </xf>
    <xf numFmtId="0" fontId="22" fillId="0" borderId="0" xfId="0" applyFont="1" applyAlignment="1" applyProtection="1">
      <alignment horizontal="center" vertical="center" wrapText="1"/>
    </xf>
    <xf numFmtId="0" fontId="28" fillId="0" borderId="17" xfId="0" applyFont="1" applyBorder="1" applyAlignment="1" applyProtection="1">
      <alignment horizontal="center" vertical="center"/>
    </xf>
    <xf numFmtId="0" fontId="28" fillId="0" borderId="13" xfId="0" applyFont="1" applyBorder="1" applyAlignment="1" applyProtection="1">
      <alignment horizontal="center" vertical="center"/>
    </xf>
    <xf numFmtId="0" fontId="28" fillId="0" borderId="18" xfId="0" applyFont="1" applyBorder="1" applyAlignment="1" applyProtection="1">
      <alignment horizontal="center" vertical="center"/>
    </xf>
    <xf numFmtId="0" fontId="28" fillId="0" borderId="20" xfId="0" applyFont="1" applyBorder="1" applyAlignment="1" applyProtection="1">
      <alignment horizontal="center" vertical="center"/>
    </xf>
    <xf numFmtId="0" fontId="55" fillId="0" borderId="2" xfId="0" applyFont="1" applyBorder="1" applyAlignment="1" applyProtection="1">
      <alignment horizontal="center" vertical="center"/>
    </xf>
    <xf numFmtId="0" fontId="55" fillId="0" borderId="6" xfId="0" applyFont="1" applyBorder="1" applyAlignment="1" applyProtection="1">
      <alignment horizontal="center" vertical="center"/>
    </xf>
    <xf numFmtId="0" fontId="55" fillId="0" borderId="3" xfId="0" applyFont="1" applyBorder="1" applyAlignment="1" applyProtection="1">
      <alignment horizontal="center" vertical="center"/>
    </xf>
    <xf numFmtId="0" fontId="28" fillId="0" borderId="4" xfId="0" applyFont="1" applyBorder="1" applyProtection="1"/>
    <xf numFmtId="0" fontId="55" fillId="0" borderId="2" xfId="0" applyFont="1" applyBorder="1" applyProtection="1"/>
    <xf numFmtId="0" fontId="55" fillId="0" borderId="2" xfId="0" applyFont="1" applyBorder="1" applyAlignment="1" applyProtection="1">
      <alignment horizontal="center" vertical="center"/>
    </xf>
    <xf numFmtId="0" fontId="55" fillId="0" borderId="3" xfId="0" applyFont="1" applyBorder="1" applyAlignment="1" applyProtection="1">
      <alignment horizontal="center" vertical="center"/>
    </xf>
    <xf numFmtId="0" fontId="28" fillId="0" borderId="7" xfId="0" applyFont="1" applyBorder="1" applyProtection="1"/>
    <xf numFmtId="9" fontId="28" fillId="0" borderId="2" xfId="0" applyNumberFormat="1" applyFont="1" applyBorder="1" applyAlignment="1" applyProtection="1">
      <alignment horizontal="center"/>
    </xf>
    <xf numFmtId="0" fontId="55" fillId="0" borderId="14" xfId="0" applyFont="1" applyBorder="1" applyProtection="1"/>
    <xf numFmtId="0" fontId="28" fillId="0" borderId="5" xfId="0" applyFont="1" applyBorder="1" applyProtection="1"/>
    <xf numFmtId="0" fontId="55" fillId="0" borderId="3" xfId="0" applyFont="1" applyBorder="1" applyProtection="1"/>
    <xf numFmtId="0" fontId="28" fillId="0" borderId="6" xfId="0" applyFont="1" applyBorder="1" applyAlignment="1" applyProtection="1">
      <alignment horizontal="center" vertical="center"/>
    </xf>
    <xf numFmtId="0" fontId="28" fillId="0" borderId="14" xfId="0" applyFont="1" applyBorder="1" applyAlignment="1" applyProtection="1">
      <alignment horizontal="center" vertical="center"/>
    </xf>
    <xf numFmtId="0" fontId="55" fillId="0" borderId="1" xfId="0" applyFont="1" applyBorder="1" applyAlignment="1" applyProtection="1">
      <alignment horizontal="center"/>
    </xf>
    <xf numFmtId="0" fontId="55" fillId="0" borderId="2" xfId="0" applyFont="1" applyBorder="1" applyAlignment="1" applyProtection="1">
      <alignment horizontal="center"/>
    </xf>
    <xf numFmtId="0" fontId="55" fillId="0" borderId="6" xfId="0" applyFont="1" applyBorder="1" applyAlignment="1" applyProtection="1">
      <alignment horizontal="center"/>
    </xf>
    <xf numFmtId="0" fontId="55" fillId="0" borderId="3" xfId="0" applyFont="1" applyBorder="1" applyAlignment="1" applyProtection="1">
      <alignment horizontal="center"/>
    </xf>
    <xf numFmtId="0" fontId="28" fillId="0" borderId="17" xfId="0" applyFont="1" applyBorder="1" applyAlignment="1" applyProtection="1">
      <alignment horizontal="center" vertical="center"/>
    </xf>
    <xf numFmtId="0" fontId="28" fillId="0" borderId="5" xfId="0" applyFont="1" applyBorder="1" applyAlignment="1" applyProtection="1">
      <alignment horizontal="center"/>
    </xf>
    <xf numFmtId="0" fontId="28" fillId="0" borderId="18" xfId="0" applyFont="1" applyBorder="1" applyAlignment="1" applyProtection="1">
      <alignment horizontal="center" vertical="center"/>
    </xf>
    <xf numFmtId="0" fontId="51" fillId="0" borderId="0" xfId="0" applyFont="1" applyAlignment="1" applyProtection="1">
      <alignment horizontal="right" vertical="center"/>
    </xf>
    <xf numFmtId="0" fontId="21" fillId="0" borderId="0" xfId="0" applyFont="1" applyAlignment="1" applyProtection="1">
      <alignment horizontal="left" vertical="center"/>
    </xf>
    <xf numFmtId="0" fontId="25" fillId="6" borderId="0" xfId="0" applyFont="1" applyFill="1" applyAlignment="1" applyProtection="1">
      <alignment horizontal="center" vertical="center"/>
    </xf>
    <xf numFmtId="0" fontId="25" fillId="2" borderId="0" xfId="0" applyFont="1" applyFill="1" applyAlignment="1" applyProtection="1">
      <alignment horizontal="center" vertical="center" wrapText="1"/>
    </xf>
    <xf numFmtId="0" fontId="21" fillId="0" borderId="19" xfId="0" applyFont="1" applyBorder="1" applyAlignment="1" applyProtection="1">
      <alignment horizontal="center" vertical="top" wrapText="1"/>
    </xf>
    <xf numFmtId="0" fontId="25" fillId="0" borderId="1" xfId="0" applyFont="1" applyBorder="1" applyAlignment="1" applyProtection="1">
      <alignment horizontal="center" vertical="center" wrapText="1"/>
    </xf>
    <xf numFmtId="0" fontId="21" fillId="0" borderId="1" xfId="0" applyFont="1" applyBorder="1" applyAlignment="1" applyProtection="1">
      <alignment horizontal="center" vertical="center" textRotation="90" wrapText="1"/>
    </xf>
    <xf numFmtId="0" fontId="21" fillId="0" borderId="1" xfId="0" applyFont="1" applyBorder="1" applyAlignment="1" applyProtection="1">
      <alignment horizontal="center" vertical="center" wrapText="1"/>
    </xf>
    <xf numFmtId="0" fontId="21" fillId="0" borderId="1" xfId="0" applyFont="1" applyBorder="1" applyAlignment="1" applyProtection="1">
      <alignment horizontal="center" vertical="center" wrapText="1"/>
    </xf>
    <xf numFmtId="0" fontId="22" fillId="0" borderId="1" xfId="0" applyFont="1" applyBorder="1" applyAlignment="1" applyProtection="1">
      <alignment horizontal="center" vertical="center" wrapText="1"/>
    </xf>
    <xf numFmtId="0" fontId="22" fillId="12" borderId="1" xfId="0" applyFont="1" applyFill="1" applyBorder="1" applyAlignment="1" applyProtection="1">
      <alignment vertical="center" wrapText="1"/>
    </xf>
    <xf numFmtId="0" fontId="22" fillId="8" borderId="0" xfId="0" applyFont="1" applyFill="1" applyProtection="1"/>
  </cellXfs>
  <cellStyles count="4">
    <cellStyle name="Milliers [0]" xfId="1" builtinId="6"/>
    <cellStyle name="Milliers [0] 2" xfId="3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148167</xdr:colOff>
      <xdr:row>30</xdr:row>
      <xdr:rowOff>84667</xdr:rowOff>
    </xdr:from>
    <xdr:to>
      <xdr:col>4</xdr:col>
      <xdr:colOff>370417</xdr:colOff>
      <xdr:row>31</xdr:row>
      <xdr:rowOff>31750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3319992" y="7495117"/>
          <a:ext cx="222250" cy="156633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4</xdr:col>
      <xdr:colOff>148167</xdr:colOff>
      <xdr:row>31</xdr:row>
      <xdr:rowOff>137584</xdr:rowOff>
    </xdr:from>
    <xdr:to>
      <xdr:col>4</xdr:col>
      <xdr:colOff>370417</xdr:colOff>
      <xdr:row>32</xdr:row>
      <xdr:rowOff>84667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3319992" y="7757584"/>
          <a:ext cx="222250" cy="156633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4</xdr:col>
      <xdr:colOff>148167</xdr:colOff>
      <xdr:row>32</xdr:row>
      <xdr:rowOff>179918</xdr:rowOff>
    </xdr:from>
    <xdr:to>
      <xdr:col>4</xdr:col>
      <xdr:colOff>370417</xdr:colOff>
      <xdr:row>33</xdr:row>
      <xdr:rowOff>127001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3319992" y="8009468"/>
          <a:ext cx="222250" cy="156633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4</xdr:col>
      <xdr:colOff>148167</xdr:colOff>
      <xdr:row>34</xdr:row>
      <xdr:rowOff>10585</xdr:rowOff>
    </xdr:from>
    <xdr:to>
      <xdr:col>4</xdr:col>
      <xdr:colOff>370417</xdr:colOff>
      <xdr:row>34</xdr:row>
      <xdr:rowOff>148168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3319992" y="8259235"/>
          <a:ext cx="222250" cy="137583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4</xdr:col>
      <xdr:colOff>152400</xdr:colOff>
      <xdr:row>35</xdr:row>
      <xdr:rowOff>28575</xdr:rowOff>
    </xdr:from>
    <xdr:to>
      <xdr:col>4</xdr:col>
      <xdr:colOff>374650</xdr:colOff>
      <xdr:row>35</xdr:row>
      <xdr:rowOff>166158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3324225" y="8486775"/>
          <a:ext cx="222250" cy="137583"/>
        </a:xfrm>
        <a:prstGeom prst="rect">
          <a:avLst/>
        </a:prstGeom>
        <a:solidFill>
          <a:sysClr val="window" lastClr="FFFFFF"/>
        </a:solidFill>
        <a:ln w="25400" cap="flat" cmpd="sng" algn="ctr">
          <a:solidFill>
            <a:sysClr val="windowText" lastClr="000000"/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FR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46037</xdr:colOff>
      <xdr:row>14</xdr:row>
      <xdr:rowOff>9525</xdr:rowOff>
    </xdr:from>
    <xdr:to>
      <xdr:col>2</xdr:col>
      <xdr:colOff>46037</xdr:colOff>
      <xdr:row>15</xdr:row>
      <xdr:rowOff>19050</xdr:rowOff>
    </xdr:to>
    <xdr:cxnSp macro="">
      <xdr:nvCxnSpPr>
        <xdr:cNvPr id="2" name="Connecteur droi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CxnSpPr/>
      </xdr:nvCxnSpPr>
      <xdr:spPr>
        <a:xfrm>
          <a:off x="466725" y="2684463"/>
          <a:ext cx="0" cy="2159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13</xdr:row>
      <xdr:rowOff>180975</xdr:rowOff>
    </xdr:from>
    <xdr:to>
      <xdr:col>3</xdr:col>
      <xdr:colOff>0</xdr:colOff>
      <xdr:row>15</xdr:row>
      <xdr:rowOff>0</xdr:rowOff>
    </xdr:to>
    <xdr:cxnSp macro="">
      <xdr:nvCxnSpPr>
        <xdr:cNvPr id="3" name="Connecteur droit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CxnSpPr/>
      </xdr:nvCxnSpPr>
      <xdr:spPr>
        <a:xfrm>
          <a:off x="1181100" y="2667000"/>
          <a:ext cx="0" cy="2381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7937</xdr:colOff>
      <xdr:row>13</xdr:row>
      <xdr:rowOff>188912</xdr:rowOff>
    </xdr:from>
    <xdr:to>
      <xdr:col>4</xdr:col>
      <xdr:colOff>7937</xdr:colOff>
      <xdr:row>15</xdr:row>
      <xdr:rowOff>7937</xdr:rowOff>
    </xdr:to>
    <xdr:cxnSp macro="">
      <xdr:nvCxnSpPr>
        <xdr:cNvPr id="4" name="Connecteur droit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CxnSpPr/>
      </xdr:nvCxnSpPr>
      <xdr:spPr>
        <a:xfrm>
          <a:off x="1960562" y="2657475"/>
          <a:ext cx="0" cy="2317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44450</xdr:colOff>
      <xdr:row>15</xdr:row>
      <xdr:rowOff>7937</xdr:rowOff>
    </xdr:from>
    <xdr:to>
      <xdr:col>3</xdr:col>
      <xdr:colOff>762000</xdr:colOff>
      <xdr:row>15</xdr:row>
      <xdr:rowOff>9525</xdr:rowOff>
    </xdr:to>
    <xdr:cxnSp macro="">
      <xdr:nvCxnSpPr>
        <xdr:cNvPr id="5" name="Connecteur droit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CxnSpPr/>
      </xdr:nvCxnSpPr>
      <xdr:spPr>
        <a:xfrm flipV="1">
          <a:off x="465138" y="2889250"/>
          <a:ext cx="1479550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476250</xdr:colOff>
      <xdr:row>32</xdr:row>
      <xdr:rowOff>111126</xdr:rowOff>
    </xdr:from>
    <xdr:to>
      <xdr:col>10</xdr:col>
      <xdr:colOff>690563</xdr:colOff>
      <xdr:row>32</xdr:row>
      <xdr:rowOff>269876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E917F855-5A6F-69E9-2A2B-202D81948060}"/>
            </a:ext>
          </a:extLst>
        </xdr:cNvPr>
        <xdr:cNvSpPr/>
      </xdr:nvSpPr>
      <xdr:spPr>
        <a:xfrm>
          <a:off x="7048500" y="6738939"/>
          <a:ext cx="214313" cy="15875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fr-FR" sz="1100" kern="12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209550</xdr:colOff>
      <xdr:row>8</xdr:row>
      <xdr:rowOff>47625</xdr:rowOff>
    </xdr:from>
    <xdr:to>
      <xdr:col>14</xdr:col>
      <xdr:colOff>371475</xdr:colOff>
      <xdr:row>8</xdr:row>
      <xdr:rowOff>138642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10182225" y="1657350"/>
          <a:ext cx="161925" cy="91017"/>
        </a:xfrm>
        <a:prstGeom prst="rect">
          <a:avLst/>
        </a:prstGeom>
        <a:solidFill>
          <a:schemeClr val="bg1">
            <a:lumMod val="75000"/>
          </a:schemeClr>
        </a:solidFill>
        <a:ln w="6350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14</xdr:col>
      <xdr:colOff>219075</xdr:colOff>
      <xdr:row>10</xdr:row>
      <xdr:rowOff>66675</xdr:rowOff>
    </xdr:from>
    <xdr:to>
      <xdr:col>14</xdr:col>
      <xdr:colOff>381000</xdr:colOff>
      <xdr:row>10</xdr:row>
      <xdr:rowOff>157692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>
          <a:off x="10191750" y="2095500"/>
          <a:ext cx="161925" cy="91017"/>
        </a:xfrm>
        <a:prstGeom prst="rect">
          <a:avLst/>
        </a:prstGeom>
        <a:solidFill>
          <a:schemeClr val="bg1">
            <a:lumMod val="75000"/>
          </a:schemeClr>
        </a:solidFill>
        <a:ln w="6350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14</xdr:col>
      <xdr:colOff>238125</xdr:colOff>
      <xdr:row>12</xdr:row>
      <xdr:rowOff>47625</xdr:rowOff>
    </xdr:from>
    <xdr:to>
      <xdr:col>14</xdr:col>
      <xdr:colOff>400050</xdr:colOff>
      <xdr:row>12</xdr:row>
      <xdr:rowOff>138642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/>
      </xdr:nvSpPr>
      <xdr:spPr>
        <a:xfrm>
          <a:off x="10210800" y="2495550"/>
          <a:ext cx="161925" cy="91017"/>
        </a:xfrm>
        <a:prstGeom prst="rect">
          <a:avLst/>
        </a:prstGeom>
        <a:solidFill>
          <a:schemeClr val="bg1">
            <a:lumMod val="75000"/>
          </a:schemeClr>
        </a:solidFill>
        <a:ln w="6350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466725</xdr:colOff>
      <xdr:row>14</xdr:row>
      <xdr:rowOff>38100</xdr:rowOff>
    </xdr:from>
    <xdr:to>
      <xdr:col>11</xdr:col>
      <xdr:colOff>381000</xdr:colOff>
      <xdr:row>14</xdr:row>
      <xdr:rowOff>38100</xdr:rowOff>
    </xdr:to>
    <xdr:cxnSp macro="">
      <xdr:nvCxnSpPr>
        <xdr:cNvPr id="2" name="Connecteur droit avec flèche 1"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CxnSpPr/>
      </xdr:nvCxnSpPr>
      <xdr:spPr>
        <a:xfrm>
          <a:off x="5419725" y="2714625"/>
          <a:ext cx="381000" cy="0"/>
        </a:xfrm>
        <a:prstGeom prst="straightConnector1">
          <a:avLst/>
        </a:prstGeom>
        <a:ln w="6350"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476250</xdr:colOff>
      <xdr:row>19</xdr:row>
      <xdr:rowOff>38100</xdr:rowOff>
    </xdr:from>
    <xdr:to>
      <xdr:col>11</xdr:col>
      <xdr:colOff>390525</xdr:colOff>
      <xdr:row>19</xdr:row>
      <xdr:rowOff>38100</xdr:rowOff>
    </xdr:to>
    <xdr:cxnSp macro="">
      <xdr:nvCxnSpPr>
        <xdr:cNvPr id="3" name="Connecteur droit avec flèche 2">
          <a:extLst>
            <a:ext uri="{FF2B5EF4-FFF2-40B4-BE49-F238E27FC236}">
              <a16:creationId xmlns:a16="http://schemas.microsoft.com/office/drawing/2014/main" id="{00000000-0008-0000-1900-000003000000}"/>
            </a:ext>
          </a:extLst>
        </xdr:cNvPr>
        <xdr:cNvCxnSpPr/>
      </xdr:nvCxnSpPr>
      <xdr:spPr>
        <a:xfrm>
          <a:off x="5419725" y="3762375"/>
          <a:ext cx="390525" cy="0"/>
        </a:xfrm>
        <a:prstGeom prst="straightConnector1">
          <a:avLst/>
        </a:prstGeom>
        <a:ln w="6350"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457200</xdr:colOff>
      <xdr:row>24</xdr:row>
      <xdr:rowOff>38100</xdr:rowOff>
    </xdr:from>
    <xdr:to>
      <xdr:col>11</xdr:col>
      <xdr:colOff>371475</xdr:colOff>
      <xdr:row>24</xdr:row>
      <xdr:rowOff>38100</xdr:rowOff>
    </xdr:to>
    <xdr:cxnSp macro="">
      <xdr:nvCxnSpPr>
        <xdr:cNvPr id="4" name="Connecteur droit avec flèche 3">
          <a:extLst>
            <a:ext uri="{FF2B5EF4-FFF2-40B4-BE49-F238E27FC236}">
              <a16:creationId xmlns:a16="http://schemas.microsoft.com/office/drawing/2014/main" id="{00000000-0008-0000-1900-000004000000}"/>
            </a:ext>
          </a:extLst>
        </xdr:cNvPr>
        <xdr:cNvCxnSpPr/>
      </xdr:nvCxnSpPr>
      <xdr:spPr>
        <a:xfrm>
          <a:off x="5419725" y="4810125"/>
          <a:ext cx="371475" cy="0"/>
        </a:xfrm>
        <a:prstGeom prst="straightConnector1">
          <a:avLst/>
        </a:prstGeom>
        <a:ln w="6350"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304800</xdr:colOff>
      <xdr:row>15</xdr:row>
      <xdr:rowOff>9525</xdr:rowOff>
    </xdr:from>
    <xdr:to>
      <xdr:col>9</xdr:col>
      <xdr:colOff>304800</xdr:colOff>
      <xdr:row>15</xdr:row>
      <xdr:rowOff>152400</xdr:rowOff>
    </xdr:to>
    <xdr:cxnSp macro="">
      <xdr:nvCxnSpPr>
        <xdr:cNvPr id="2" name="Connecteur droit avec flèche 1">
          <a:extLst>
            <a:ext uri="{FF2B5EF4-FFF2-40B4-BE49-F238E27FC236}">
              <a16:creationId xmlns:a16="http://schemas.microsoft.com/office/drawing/2014/main" id="{00000000-0008-0000-1A00-000002000000}"/>
            </a:ext>
          </a:extLst>
        </xdr:cNvPr>
        <xdr:cNvCxnSpPr/>
      </xdr:nvCxnSpPr>
      <xdr:spPr>
        <a:xfrm>
          <a:off x="4867275" y="2514600"/>
          <a:ext cx="0" cy="142875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47625</xdr:colOff>
      <xdr:row>51</xdr:row>
      <xdr:rowOff>76200</xdr:rowOff>
    </xdr:from>
    <xdr:to>
      <xdr:col>12</xdr:col>
      <xdr:colOff>409575</xdr:colOff>
      <xdr:row>51</xdr:row>
      <xdr:rowOff>76200</xdr:rowOff>
    </xdr:to>
    <xdr:cxnSp macro="">
      <xdr:nvCxnSpPr>
        <xdr:cNvPr id="3" name="Connecteur droit avec flèche 2">
          <a:extLst>
            <a:ext uri="{FF2B5EF4-FFF2-40B4-BE49-F238E27FC236}">
              <a16:creationId xmlns:a16="http://schemas.microsoft.com/office/drawing/2014/main" id="{00000000-0008-0000-1A00-000003000000}"/>
            </a:ext>
          </a:extLst>
        </xdr:cNvPr>
        <xdr:cNvCxnSpPr/>
      </xdr:nvCxnSpPr>
      <xdr:spPr>
        <a:xfrm>
          <a:off x="5524500" y="8124825"/>
          <a:ext cx="323850" cy="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>
      <selection activeCell="B10" sqref="B10"/>
    </sheetView>
  </sheetViews>
  <sheetFormatPr baseColWidth="10" defaultRowHeight="15" x14ac:dyDescent="0.25"/>
  <sheetData>
    <row r="1" spans="1:1" x14ac:dyDescent="0.25">
      <c r="A1" t="s">
        <v>220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19"/>
  <sheetViews>
    <sheetView showGridLines="0" zoomScale="96" zoomScaleNormal="96" workbookViewId="0">
      <selection activeCell="J8" sqref="J8"/>
    </sheetView>
  </sheetViews>
  <sheetFormatPr baseColWidth="10" defaultRowHeight="15" x14ac:dyDescent="0.25"/>
  <cols>
    <col min="1" max="1" width="7.28515625" style="322" bestFit="1" customWidth="1"/>
    <col min="2" max="2" width="47.5703125" style="308" bestFit="1" customWidth="1"/>
    <col min="3" max="3" width="7.42578125" style="322" customWidth="1"/>
    <col min="4" max="5" width="17.7109375" style="308" customWidth="1"/>
    <col min="6" max="6" width="7.28515625" style="322" bestFit="1" customWidth="1"/>
    <col min="7" max="7" width="44.7109375" style="308" bestFit="1" customWidth="1"/>
    <col min="8" max="8" width="6.7109375" style="322" customWidth="1"/>
    <col min="9" max="9" width="18.7109375" style="308" customWidth="1"/>
    <col min="10" max="10" width="16.42578125" style="308" customWidth="1"/>
    <col min="11" max="16384" width="11.42578125" style="308"/>
  </cols>
  <sheetData>
    <row r="1" spans="1:10" x14ac:dyDescent="0.25">
      <c r="A1" s="304"/>
      <c r="B1" s="305"/>
      <c r="C1" s="304"/>
      <c r="D1" s="306"/>
      <c r="E1" s="306"/>
      <c r="F1" s="307"/>
      <c r="G1" s="306"/>
      <c r="H1" s="307"/>
      <c r="I1" s="306"/>
      <c r="J1" s="306"/>
    </row>
    <row r="2" spans="1:10" ht="36" x14ac:dyDescent="0.55000000000000004">
      <c r="A2" s="309"/>
      <c r="B2" s="310" t="s">
        <v>9</v>
      </c>
      <c r="C2" s="309"/>
      <c r="D2" s="311"/>
      <c r="E2" s="311"/>
      <c r="F2" s="309"/>
      <c r="G2" s="311"/>
      <c r="H2" s="309"/>
      <c r="I2" s="311"/>
      <c r="J2" s="311"/>
    </row>
    <row r="3" spans="1:10" x14ac:dyDescent="0.25">
      <c r="A3" s="304"/>
      <c r="B3" s="305"/>
      <c r="C3" s="304"/>
      <c r="D3" s="306"/>
      <c r="E3" s="306"/>
      <c r="F3" s="307"/>
      <c r="G3" s="306"/>
      <c r="H3" s="307"/>
      <c r="I3" s="306"/>
      <c r="J3" s="306"/>
    </row>
    <row r="4" spans="1:10" s="315" customFormat="1" ht="15.75" x14ac:dyDescent="0.25">
      <c r="A4" s="312" t="s">
        <v>10</v>
      </c>
      <c r="B4" s="313" t="s">
        <v>11</v>
      </c>
      <c r="C4" s="312" t="s">
        <v>12</v>
      </c>
      <c r="D4" s="314" t="s">
        <v>13</v>
      </c>
      <c r="E4" s="314"/>
      <c r="F4" s="312" t="s">
        <v>10</v>
      </c>
      <c r="G4" s="313" t="s">
        <v>16</v>
      </c>
      <c r="H4" s="312" t="s">
        <v>12</v>
      </c>
      <c r="I4" s="314" t="s">
        <v>13</v>
      </c>
      <c r="J4" s="314"/>
    </row>
    <row r="5" spans="1:10" s="315" customFormat="1" ht="15.75" x14ac:dyDescent="0.25">
      <c r="A5" s="312"/>
      <c r="B5" s="316"/>
      <c r="C5" s="317"/>
      <c r="D5" s="318" t="s">
        <v>14</v>
      </c>
      <c r="E5" s="318" t="s">
        <v>15</v>
      </c>
      <c r="F5" s="317"/>
      <c r="G5" s="316"/>
      <c r="H5" s="317"/>
      <c r="I5" s="318" t="s">
        <v>14</v>
      </c>
      <c r="J5" s="318" t="s">
        <v>15</v>
      </c>
    </row>
    <row r="6" spans="1:10" s="315" customFormat="1" ht="15.75" x14ac:dyDescent="0.25">
      <c r="A6" s="319" t="s">
        <v>17</v>
      </c>
      <c r="B6" s="320" t="s">
        <v>18</v>
      </c>
      <c r="C6" s="319">
        <v>1</v>
      </c>
      <c r="D6" s="323"/>
      <c r="E6" s="323"/>
      <c r="F6" s="319" t="s">
        <v>19</v>
      </c>
      <c r="G6" s="320" t="s">
        <v>20</v>
      </c>
      <c r="H6" s="319">
        <v>5</v>
      </c>
      <c r="I6" s="323"/>
      <c r="J6" s="323"/>
    </row>
    <row r="7" spans="1:10" s="315" customFormat="1" ht="15.75" x14ac:dyDescent="0.25">
      <c r="A7" s="319" t="s">
        <v>21</v>
      </c>
      <c r="B7" s="320" t="s">
        <v>22</v>
      </c>
      <c r="C7" s="319">
        <v>2</v>
      </c>
      <c r="D7" s="323"/>
      <c r="E7" s="323"/>
      <c r="F7" s="319" t="s">
        <v>23</v>
      </c>
      <c r="G7" s="320" t="s">
        <v>24</v>
      </c>
      <c r="H7" s="319"/>
      <c r="I7" s="323"/>
      <c r="J7" s="323"/>
    </row>
    <row r="8" spans="1:10" s="315" customFormat="1" ht="15.75" x14ac:dyDescent="0.25">
      <c r="A8" s="319" t="s">
        <v>25</v>
      </c>
      <c r="B8" s="320" t="s">
        <v>26</v>
      </c>
      <c r="C8" s="319">
        <v>3</v>
      </c>
      <c r="D8" s="323"/>
      <c r="E8" s="323"/>
      <c r="F8" s="319" t="s">
        <v>27</v>
      </c>
      <c r="G8" s="320" t="s">
        <v>28</v>
      </c>
      <c r="H8" s="319"/>
      <c r="I8" s="323"/>
      <c r="J8" s="323"/>
    </row>
    <row r="9" spans="1:10" s="315" customFormat="1" ht="15.75" x14ac:dyDescent="0.25">
      <c r="A9" s="319" t="s">
        <v>29</v>
      </c>
      <c r="B9" s="320" t="s">
        <v>30</v>
      </c>
      <c r="C9" s="319">
        <v>4</v>
      </c>
      <c r="D9" s="323"/>
      <c r="E9" s="323"/>
      <c r="F9" s="319" t="s">
        <v>31</v>
      </c>
      <c r="G9" s="320" t="s">
        <v>32</v>
      </c>
      <c r="H9" s="319">
        <v>3</v>
      </c>
      <c r="I9" s="323"/>
      <c r="J9" s="323"/>
    </row>
    <row r="10" spans="1:10" s="315" customFormat="1" ht="15.75" x14ac:dyDescent="0.25">
      <c r="A10" s="319" t="s">
        <v>33</v>
      </c>
      <c r="B10" s="320" t="s">
        <v>34</v>
      </c>
      <c r="C10" s="319">
        <v>4</v>
      </c>
      <c r="D10" s="323"/>
      <c r="E10" s="323"/>
      <c r="F10" s="319"/>
      <c r="G10" s="320"/>
      <c r="H10" s="319"/>
      <c r="I10" s="323"/>
      <c r="J10" s="323"/>
    </row>
    <row r="11" spans="1:10" s="326" customFormat="1" ht="15.75" x14ac:dyDescent="0.25">
      <c r="A11" s="324" t="s">
        <v>36</v>
      </c>
      <c r="B11" s="321" t="s">
        <v>37</v>
      </c>
      <c r="C11" s="324"/>
      <c r="D11" s="325"/>
      <c r="E11" s="325"/>
      <c r="F11" s="324" t="s">
        <v>35</v>
      </c>
      <c r="G11" s="321" t="s">
        <v>38</v>
      </c>
      <c r="H11" s="324"/>
      <c r="I11" s="325"/>
      <c r="J11" s="325"/>
    </row>
    <row r="12" spans="1:10" x14ac:dyDescent="0.25">
      <c r="A12" s="304"/>
      <c r="B12" s="305"/>
      <c r="C12" s="304"/>
      <c r="D12" s="305"/>
      <c r="E12" s="305"/>
      <c r="F12" s="304"/>
      <c r="G12" s="305"/>
      <c r="H12" s="304"/>
      <c r="I12" s="305"/>
      <c r="J12" s="305"/>
    </row>
    <row r="13" spans="1:10" x14ac:dyDescent="0.25">
      <c r="A13" s="304"/>
      <c r="B13" s="305"/>
      <c r="C13" s="304"/>
      <c r="D13" s="305"/>
      <c r="E13" s="305"/>
      <c r="F13" s="304"/>
      <c r="G13" s="305"/>
      <c r="H13" s="304"/>
      <c r="I13" s="305"/>
      <c r="J13" s="305"/>
    </row>
    <row r="14" spans="1:10" x14ac:dyDescent="0.25">
      <c r="A14" s="304"/>
      <c r="B14" s="305"/>
      <c r="C14" s="304"/>
      <c r="D14" s="305"/>
      <c r="E14" s="305"/>
      <c r="F14" s="304"/>
      <c r="G14" s="305"/>
      <c r="H14" s="304"/>
      <c r="I14" s="305"/>
      <c r="J14" s="305"/>
    </row>
    <row r="15" spans="1:10" x14ac:dyDescent="0.25">
      <c r="A15" s="304"/>
      <c r="B15" s="305"/>
      <c r="C15" s="304"/>
      <c r="D15" s="305"/>
      <c r="E15" s="305"/>
      <c r="F15" s="304"/>
      <c r="G15" s="305"/>
      <c r="H15" s="304"/>
      <c r="I15" s="305"/>
      <c r="J15" s="305"/>
    </row>
    <row r="16" spans="1:10" x14ac:dyDescent="0.25">
      <c r="A16" s="304"/>
      <c r="B16" s="305"/>
      <c r="C16" s="304"/>
      <c r="D16" s="305"/>
      <c r="E16" s="305"/>
      <c r="F16" s="304"/>
      <c r="G16" s="305"/>
      <c r="H16" s="304"/>
      <c r="I16" s="305"/>
      <c r="J16" s="305"/>
    </row>
    <row r="17" spans="1:10" x14ac:dyDescent="0.25">
      <c r="A17" s="304"/>
      <c r="B17" s="305"/>
      <c r="C17" s="304"/>
      <c r="D17" s="305"/>
      <c r="E17" s="305"/>
      <c r="F17" s="304"/>
      <c r="G17" s="305"/>
      <c r="H17" s="304"/>
      <c r="I17" s="305"/>
      <c r="J17" s="305"/>
    </row>
    <row r="18" spans="1:10" x14ac:dyDescent="0.25">
      <c r="A18" s="304"/>
      <c r="B18" s="305"/>
      <c r="C18" s="304"/>
      <c r="D18" s="305"/>
      <c r="E18" s="305"/>
      <c r="F18" s="304"/>
      <c r="G18" s="305"/>
      <c r="H18" s="304"/>
      <c r="I18" s="305"/>
      <c r="J18" s="305"/>
    </row>
    <row r="19" spans="1:10" x14ac:dyDescent="0.25">
      <c r="A19" s="304"/>
      <c r="B19" s="305"/>
      <c r="C19" s="304"/>
      <c r="D19" s="305"/>
      <c r="E19" s="305"/>
      <c r="F19" s="304"/>
      <c r="G19" s="305"/>
      <c r="H19" s="304"/>
      <c r="I19" s="305"/>
      <c r="J19" s="305"/>
    </row>
  </sheetData>
  <sheetProtection algorithmName="SHA-512" hashValue="1jNpT5V6ExEdm6Za0GCVaPD7NvF8X5fdLxsFKVuGw/psRRzmXMDjyCoIj3ri9bi8b4xZPZTn81yPOn9bYyA73w==" saltValue="9/+aAC/NT4GpXdibjdEmEw==" spinCount="100000" sheet="1" objects="1" scenarios="1" selectLockedCells="1"/>
  <mergeCells count="2">
    <mergeCell ref="D4:E4"/>
    <mergeCell ref="I4:J4"/>
  </mergeCells>
  <pageMargins left="0.7" right="0.7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23"/>
  <sheetViews>
    <sheetView showGridLines="0" zoomScaleNormal="100" workbookViewId="0">
      <selection activeCell="D6" sqref="D6"/>
    </sheetView>
  </sheetViews>
  <sheetFormatPr baseColWidth="10" defaultRowHeight="15" x14ac:dyDescent="0.25"/>
  <cols>
    <col min="1" max="1" width="4.7109375" style="302" customWidth="1"/>
    <col min="2" max="2" width="56.5703125" style="302" bestFit="1" customWidth="1"/>
    <col min="3" max="3" width="7.140625" style="302" customWidth="1"/>
    <col min="4" max="5" width="19" style="302" customWidth="1"/>
    <col min="6" max="16384" width="11.42578125" style="302"/>
  </cols>
  <sheetData>
    <row r="1" spans="1:6" x14ac:dyDescent="0.25">
      <c r="A1"/>
      <c r="B1"/>
      <c r="C1"/>
      <c r="D1"/>
      <c r="E1"/>
      <c r="F1"/>
    </row>
    <row r="2" spans="1:6" ht="36" x14ac:dyDescent="0.55000000000000004">
      <c r="A2" s="1"/>
      <c r="B2" s="10" t="s">
        <v>39</v>
      </c>
      <c r="C2" s="1"/>
      <c r="D2" s="1"/>
      <c r="E2" s="1"/>
      <c r="F2"/>
    </row>
    <row r="3" spans="1:6" x14ac:dyDescent="0.25">
      <c r="A3" s="1"/>
      <c r="B3" s="1"/>
      <c r="C3" s="1"/>
      <c r="D3" s="1"/>
      <c r="E3" s="1"/>
      <c r="F3"/>
    </row>
    <row r="4" spans="1:6" ht="15.75" x14ac:dyDescent="0.25">
      <c r="A4" s="269" t="s">
        <v>10</v>
      </c>
      <c r="B4" s="269" t="s">
        <v>40</v>
      </c>
      <c r="C4" s="269" t="s">
        <v>12</v>
      </c>
      <c r="D4" s="267" t="s">
        <v>13</v>
      </c>
      <c r="E4" s="268"/>
      <c r="F4"/>
    </row>
    <row r="5" spans="1:6" ht="15.75" x14ac:dyDescent="0.25">
      <c r="A5" s="270"/>
      <c r="B5" s="270"/>
      <c r="C5" s="270"/>
      <c r="D5" s="11" t="s">
        <v>14</v>
      </c>
      <c r="E5" s="11" t="s">
        <v>15</v>
      </c>
      <c r="F5"/>
    </row>
    <row r="6" spans="1:6" ht="21.75" customHeight="1" x14ac:dyDescent="0.25">
      <c r="A6" s="2" t="s">
        <v>41</v>
      </c>
      <c r="B6" s="2" t="s">
        <v>42</v>
      </c>
      <c r="C6" s="6">
        <v>4</v>
      </c>
      <c r="D6" s="323"/>
      <c r="E6" s="323"/>
      <c r="F6"/>
    </row>
    <row r="7" spans="1:6" ht="21.75" customHeight="1" x14ac:dyDescent="0.25">
      <c r="A7" s="2" t="s">
        <v>43</v>
      </c>
      <c r="B7" s="2" t="s">
        <v>44</v>
      </c>
      <c r="C7" s="6">
        <v>4</v>
      </c>
      <c r="D7" s="323"/>
      <c r="E7" s="323"/>
      <c r="F7"/>
    </row>
    <row r="8" spans="1:6" s="327" customFormat="1" ht="21.75" customHeight="1" x14ac:dyDescent="0.25">
      <c r="A8" s="3" t="s">
        <v>45</v>
      </c>
      <c r="B8" s="3" t="s">
        <v>46</v>
      </c>
      <c r="C8" s="3"/>
      <c r="D8" s="328"/>
      <c r="E8" s="328"/>
      <c r="F8" s="1"/>
    </row>
    <row r="9" spans="1:6" ht="21.75" customHeight="1" x14ac:dyDescent="0.25">
      <c r="A9" s="2" t="s">
        <v>47</v>
      </c>
      <c r="B9" s="2" t="s">
        <v>48</v>
      </c>
      <c r="C9" s="6">
        <v>4</v>
      </c>
      <c r="D9" s="323"/>
      <c r="E9" s="323"/>
      <c r="F9"/>
    </row>
    <row r="10" spans="1:6" ht="21.75" customHeight="1" x14ac:dyDescent="0.25">
      <c r="A10" s="2" t="s">
        <v>49</v>
      </c>
      <c r="B10" s="2" t="s">
        <v>55</v>
      </c>
      <c r="C10" s="6">
        <v>4</v>
      </c>
      <c r="D10" s="323"/>
      <c r="E10" s="323"/>
      <c r="F10"/>
    </row>
    <row r="11" spans="1:6" ht="21.75" customHeight="1" x14ac:dyDescent="0.25">
      <c r="A11" s="2" t="s">
        <v>50</v>
      </c>
      <c r="B11" s="2" t="s">
        <v>56</v>
      </c>
      <c r="C11" s="6">
        <v>4</v>
      </c>
      <c r="D11" s="323"/>
      <c r="E11" s="323"/>
      <c r="F11"/>
    </row>
    <row r="12" spans="1:6" ht="21.75" customHeight="1" x14ac:dyDescent="0.25">
      <c r="A12" s="2" t="s">
        <v>51</v>
      </c>
      <c r="B12" s="2" t="s">
        <v>57</v>
      </c>
      <c r="C12" s="6">
        <v>4</v>
      </c>
      <c r="D12" s="323"/>
      <c r="E12" s="323"/>
      <c r="F12"/>
    </row>
    <row r="13" spans="1:6" ht="21.75" customHeight="1" x14ac:dyDescent="0.25">
      <c r="A13" s="2" t="s">
        <v>52</v>
      </c>
      <c r="B13" s="2" t="s">
        <v>58</v>
      </c>
      <c r="C13" s="6">
        <v>4</v>
      </c>
      <c r="D13" s="323"/>
      <c r="E13" s="323"/>
      <c r="F13"/>
    </row>
    <row r="14" spans="1:6" ht="21.75" customHeight="1" x14ac:dyDescent="0.25">
      <c r="A14" s="2" t="s">
        <v>53</v>
      </c>
      <c r="B14" s="2" t="s">
        <v>59</v>
      </c>
      <c r="C14" s="6">
        <v>4</v>
      </c>
      <c r="D14" s="323"/>
      <c r="E14" s="323"/>
      <c r="F14"/>
    </row>
    <row r="15" spans="1:6" ht="21.75" customHeight="1" x14ac:dyDescent="0.25">
      <c r="A15" s="3" t="s">
        <v>54</v>
      </c>
      <c r="B15" s="3" t="s">
        <v>60</v>
      </c>
      <c r="C15" s="3"/>
      <c r="D15" s="328"/>
      <c r="E15" s="328"/>
      <c r="F15"/>
    </row>
    <row r="16" spans="1:6" ht="21.75" customHeight="1" x14ac:dyDescent="0.25">
      <c r="A16" s="2" t="s">
        <v>61</v>
      </c>
      <c r="B16" s="2" t="s">
        <v>62</v>
      </c>
      <c r="C16" s="6"/>
      <c r="D16" s="323"/>
      <c r="E16" s="323"/>
      <c r="F16"/>
    </row>
    <row r="17" spans="1:6" ht="21.75" customHeight="1" x14ac:dyDescent="0.25">
      <c r="A17" s="2" t="s">
        <v>63</v>
      </c>
      <c r="B17" s="12" t="s">
        <v>66</v>
      </c>
      <c r="C17" s="6"/>
      <c r="D17" s="323"/>
      <c r="E17" s="323"/>
      <c r="F17"/>
    </row>
    <row r="18" spans="1:6" ht="21.75" customHeight="1" x14ac:dyDescent="0.25">
      <c r="A18" s="2" t="s">
        <v>64</v>
      </c>
      <c r="B18" s="12" t="s">
        <v>67</v>
      </c>
      <c r="C18" s="6"/>
      <c r="D18" s="323"/>
      <c r="E18" s="323"/>
      <c r="F18"/>
    </row>
    <row r="19" spans="1:6" ht="21.75" customHeight="1" x14ac:dyDescent="0.25">
      <c r="A19" s="2" t="s">
        <v>65</v>
      </c>
      <c r="B19" s="12" t="s">
        <v>68</v>
      </c>
      <c r="C19" s="6"/>
      <c r="D19" s="323"/>
      <c r="E19" s="323"/>
      <c r="F19"/>
    </row>
    <row r="20" spans="1:6" ht="21.75" customHeight="1" x14ac:dyDescent="0.25">
      <c r="A20" s="2" t="s">
        <v>69</v>
      </c>
      <c r="B20" s="2" t="s">
        <v>70</v>
      </c>
      <c r="C20" s="6"/>
      <c r="D20" s="323"/>
      <c r="E20" s="323"/>
      <c r="F20"/>
    </row>
    <row r="21" spans="1:6" ht="21.75" customHeight="1" x14ac:dyDescent="0.25">
      <c r="A21" s="3" t="s">
        <v>71</v>
      </c>
      <c r="B21" s="3" t="s">
        <v>72</v>
      </c>
      <c r="C21" s="5"/>
      <c r="D21" s="329"/>
      <c r="E21" s="329"/>
      <c r="F21"/>
    </row>
    <row r="22" spans="1:6" x14ac:dyDescent="0.25">
      <c r="A22"/>
      <c r="B22"/>
      <c r="C22"/>
      <c r="D22"/>
      <c r="E22"/>
      <c r="F22"/>
    </row>
    <row r="23" spans="1:6" x14ac:dyDescent="0.25">
      <c r="A23"/>
      <c r="B23"/>
      <c r="C23"/>
      <c r="D23"/>
      <c r="E23"/>
      <c r="F23"/>
    </row>
  </sheetData>
  <sheetProtection algorithmName="SHA-512" hashValue="sdHXVLRyX1MhQBfWK1s5deIZXPoD9cl2ZRtpv8lLaB7WA6IUZ9lYUCVH82bGSMCYqgslhrUkLpw/E5V8gVpruw==" saltValue="XHQl53/p2q6BcB3J35mUrA==" spinCount="100000" sheet="1" objects="1" scenarios="1" selectLockedCells="1"/>
  <mergeCells count="4">
    <mergeCell ref="D4:E4"/>
    <mergeCell ref="A4:A5"/>
    <mergeCell ref="B4:B5"/>
    <mergeCell ref="C4:C5"/>
  </mergeCells>
  <pageMargins left="0.7" right="0.7" top="0.75" bottom="0.75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5"/>
  <sheetViews>
    <sheetView showGridLines="0" zoomScale="98" zoomScaleNormal="98" workbookViewId="0">
      <selection activeCell="E7" sqref="E7"/>
    </sheetView>
  </sheetViews>
  <sheetFormatPr baseColWidth="10" defaultRowHeight="15" x14ac:dyDescent="0.25"/>
  <cols>
    <col min="1" max="1" width="11.42578125" style="302"/>
    <col min="2" max="2" width="10.42578125" style="302" customWidth="1"/>
    <col min="3" max="3" width="66.42578125" style="302" bestFit="1" customWidth="1"/>
    <col min="4" max="4" width="8.28515625" style="302" customWidth="1"/>
    <col min="5" max="16384" width="11.42578125" style="302"/>
  </cols>
  <sheetData>
    <row r="1" spans="1:6" x14ac:dyDescent="0.25">
      <c r="A1"/>
      <c r="B1"/>
      <c r="C1"/>
      <c r="D1"/>
      <c r="E1"/>
      <c r="F1"/>
    </row>
    <row r="2" spans="1:6" x14ac:dyDescent="0.25">
      <c r="A2"/>
      <c r="B2"/>
      <c r="C2"/>
      <c r="D2"/>
      <c r="E2"/>
      <c r="F2"/>
    </row>
    <row r="3" spans="1:6" ht="23.25" x14ac:dyDescent="0.35">
      <c r="A3"/>
      <c r="B3" s="7" t="s">
        <v>96</v>
      </c>
      <c r="C3"/>
      <c r="D3"/>
      <c r="E3"/>
      <c r="F3"/>
    </row>
    <row r="4" spans="1:6" x14ac:dyDescent="0.25">
      <c r="A4"/>
      <c r="B4"/>
      <c r="C4"/>
      <c r="D4"/>
      <c r="E4"/>
      <c r="F4"/>
    </row>
    <row r="5" spans="1:6" s="327" customFormat="1" ht="19.5" customHeight="1" x14ac:dyDescent="0.25">
      <c r="A5" s="1"/>
      <c r="B5" s="330" t="s">
        <v>97</v>
      </c>
      <c r="C5" s="330" t="s">
        <v>98</v>
      </c>
      <c r="D5" s="330" t="s">
        <v>99</v>
      </c>
      <c r="E5" s="330" t="s">
        <v>100</v>
      </c>
      <c r="F5" s="1"/>
    </row>
    <row r="6" spans="1:6" ht="19.5" customHeight="1" x14ac:dyDescent="0.25">
      <c r="A6"/>
      <c r="B6" s="331" t="s">
        <v>101</v>
      </c>
      <c r="C6" s="331"/>
      <c r="D6" s="331"/>
      <c r="E6" s="331"/>
      <c r="F6"/>
    </row>
    <row r="7" spans="1:6" ht="19.5" customHeight="1" x14ac:dyDescent="0.25">
      <c r="A7"/>
      <c r="B7" s="332" t="s">
        <v>102</v>
      </c>
      <c r="C7" s="332" t="s">
        <v>107</v>
      </c>
      <c r="D7" s="333"/>
      <c r="E7" s="333"/>
      <c r="F7"/>
    </row>
    <row r="8" spans="1:6" ht="19.5" customHeight="1" x14ac:dyDescent="0.25">
      <c r="A8"/>
      <c r="B8" s="332" t="s">
        <v>103</v>
      </c>
      <c r="C8" s="332" t="s">
        <v>108</v>
      </c>
      <c r="D8" s="333"/>
      <c r="E8" s="333"/>
      <c r="F8"/>
    </row>
    <row r="9" spans="1:6" ht="19.5" customHeight="1" x14ac:dyDescent="0.25">
      <c r="A9"/>
      <c r="B9" s="332" t="s">
        <v>104</v>
      </c>
      <c r="C9" s="332" t="s">
        <v>109</v>
      </c>
      <c r="D9" s="333"/>
      <c r="E9" s="333"/>
      <c r="F9"/>
    </row>
    <row r="10" spans="1:6" ht="19.5" customHeight="1" x14ac:dyDescent="0.25">
      <c r="A10"/>
      <c r="B10" s="332" t="s">
        <v>106</v>
      </c>
      <c r="C10" s="332" t="s">
        <v>20</v>
      </c>
      <c r="D10" s="333"/>
      <c r="E10" s="333"/>
      <c r="F10"/>
    </row>
    <row r="11" spans="1:6" ht="19.5" customHeight="1" x14ac:dyDescent="0.25">
      <c r="A11"/>
      <c r="B11" s="331" t="s">
        <v>111</v>
      </c>
      <c r="C11" s="331"/>
      <c r="D11" s="331"/>
      <c r="E11" s="331"/>
      <c r="F11"/>
    </row>
    <row r="12" spans="1:6" ht="19.5" customHeight="1" x14ac:dyDescent="0.25">
      <c r="A12"/>
      <c r="B12" s="332" t="s">
        <v>105</v>
      </c>
      <c r="C12" s="332" t="s">
        <v>110</v>
      </c>
      <c r="D12" s="333"/>
      <c r="E12" s="333"/>
      <c r="F12"/>
    </row>
    <row r="13" spans="1:6" x14ac:dyDescent="0.25">
      <c r="A13"/>
      <c r="B13"/>
      <c r="C13"/>
      <c r="D13"/>
      <c r="E13"/>
      <c r="F13"/>
    </row>
    <row r="14" spans="1:6" x14ac:dyDescent="0.25">
      <c r="A14"/>
      <c r="B14"/>
      <c r="C14"/>
      <c r="D14"/>
      <c r="E14"/>
      <c r="F14"/>
    </row>
    <row r="15" spans="1:6" x14ac:dyDescent="0.25">
      <c r="A15"/>
      <c r="B15"/>
      <c r="C15"/>
      <c r="D15"/>
      <c r="E15"/>
      <c r="F15"/>
    </row>
  </sheetData>
  <sheetProtection algorithmName="SHA-512" hashValue="fE8YMLKmcdYFOiCgjBH5YbEZJvaC0u2YMHlqd6J59Mk6SVKvVMj+afluJw7GABSwqQRbwfnRF99uMNhbQV3V2A==" saltValue="ZQKaJiEYqCl1EHisMpvorA==" spinCount="100000" sheet="1" objects="1" scenarios="1" selectLockedCells="1"/>
  <mergeCells count="2">
    <mergeCell ref="B6:E6"/>
    <mergeCell ref="B11:E11"/>
  </mergeCells>
  <pageMargins left="0.25" right="0.25" top="0.75" bottom="0.75" header="0.3" footer="0.3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41"/>
  <sheetViews>
    <sheetView showGridLines="0" zoomScale="96" zoomScaleNormal="96" workbookViewId="0">
      <selection activeCell="E11" sqref="E11"/>
    </sheetView>
  </sheetViews>
  <sheetFormatPr baseColWidth="10" defaultRowHeight="15" x14ac:dyDescent="0.25"/>
  <cols>
    <col min="1" max="1" width="16" style="302" customWidth="1"/>
    <col min="2" max="2" width="30.7109375" style="302" customWidth="1"/>
    <col min="3" max="3" width="24.7109375" style="302" customWidth="1"/>
    <col min="4" max="4" width="18.85546875" style="302" bestFit="1" customWidth="1"/>
    <col min="5" max="5" width="15.140625" style="302" bestFit="1" customWidth="1"/>
    <col min="6" max="6" width="14.7109375" style="302" bestFit="1" customWidth="1"/>
    <col min="7" max="7" width="16.85546875" style="302" customWidth="1"/>
    <col min="8" max="16384" width="11.42578125" style="302"/>
  </cols>
  <sheetData>
    <row r="1" spans="1:7" x14ac:dyDescent="0.25">
      <c r="A1"/>
      <c r="B1"/>
      <c r="C1"/>
      <c r="D1"/>
      <c r="E1"/>
      <c r="F1"/>
      <c r="G1"/>
    </row>
    <row r="2" spans="1:7" ht="26.25" customHeight="1" x14ac:dyDescent="0.35">
      <c r="A2" s="337" t="s">
        <v>73</v>
      </c>
      <c r="B2" s="337"/>
      <c r="C2" s="337"/>
      <c r="D2" s="337"/>
      <c r="E2" s="337"/>
      <c r="F2" s="337"/>
      <c r="G2" s="337"/>
    </row>
    <row r="3" spans="1:7" x14ac:dyDescent="0.25">
      <c r="A3"/>
      <c r="B3"/>
      <c r="C3"/>
      <c r="D3"/>
      <c r="E3"/>
      <c r="F3"/>
      <c r="G3"/>
    </row>
    <row r="4" spans="1:7" ht="15.75" x14ac:dyDescent="0.25">
      <c r="A4" s="336" t="s">
        <v>74</v>
      </c>
      <c r="B4" s="336" t="s">
        <v>75</v>
      </c>
      <c r="C4" s="336" t="s">
        <v>3</v>
      </c>
      <c r="D4" s="336" t="s">
        <v>76</v>
      </c>
      <c r="E4" s="336" t="s">
        <v>77</v>
      </c>
      <c r="F4" s="336" t="s">
        <v>78</v>
      </c>
      <c r="G4" s="336" t="s">
        <v>79</v>
      </c>
    </row>
    <row r="5" spans="1:7" x14ac:dyDescent="0.25">
      <c r="A5" s="334"/>
      <c r="B5" s="334"/>
      <c r="C5" s="334"/>
      <c r="D5" s="334"/>
      <c r="E5" s="334"/>
      <c r="F5" s="334"/>
      <c r="G5" s="335"/>
    </row>
    <row r="6" spans="1:7" x14ac:dyDescent="0.25">
      <c r="A6" s="334"/>
      <c r="B6" s="334"/>
      <c r="C6" s="334"/>
      <c r="D6" s="334"/>
      <c r="E6" s="334"/>
      <c r="F6" s="334"/>
      <c r="G6" s="335"/>
    </row>
    <row r="7" spans="1:7" x14ac:dyDescent="0.25">
      <c r="A7" s="334"/>
      <c r="B7" s="334"/>
      <c r="C7" s="334"/>
      <c r="D7" s="334"/>
      <c r="E7" s="334"/>
      <c r="F7" s="334"/>
      <c r="G7" s="335"/>
    </row>
    <row r="8" spans="1:7" x14ac:dyDescent="0.25">
      <c r="A8" s="334"/>
      <c r="B8" s="334"/>
      <c r="C8" s="334"/>
      <c r="D8" s="334"/>
      <c r="E8" s="334"/>
      <c r="F8" s="334"/>
      <c r="G8" s="335"/>
    </row>
    <row r="9" spans="1:7" x14ac:dyDescent="0.25">
      <c r="A9" s="334"/>
      <c r="B9" s="334"/>
      <c r="C9" s="334"/>
      <c r="D9" s="334"/>
      <c r="E9" s="334"/>
      <c r="F9" s="334"/>
      <c r="G9" s="335"/>
    </row>
    <row r="10" spans="1:7" x14ac:dyDescent="0.25">
      <c r="A10" s="334"/>
      <c r="B10" s="334"/>
      <c r="C10" s="334"/>
      <c r="D10" s="334"/>
      <c r="E10" s="334"/>
      <c r="F10" s="334"/>
      <c r="G10" s="335"/>
    </row>
    <row r="11" spans="1:7" x14ac:dyDescent="0.25">
      <c r="A11" s="334"/>
      <c r="B11" s="334"/>
      <c r="C11" s="334"/>
      <c r="D11" s="334"/>
      <c r="E11" s="334"/>
      <c r="F11" s="334"/>
      <c r="G11" s="335"/>
    </row>
    <row r="12" spans="1:7" x14ac:dyDescent="0.25">
      <c r="A12" s="334"/>
      <c r="B12" s="334"/>
      <c r="C12" s="334"/>
      <c r="D12" s="334"/>
      <c r="E12" s="334"/>
      <c r="F12" s="334"/>
      <c r="G12" s="335"/>
    </row>
    <row r="13" spans="1:7" x14ac:dyDescent="0.25">
      <c r="A13" s="334"/>
      <c r="B13" s="334"/>
      <c r="C13" s="334"/>
      <c r="D13" s="334"/>
      <c r="E13" s="334"/>
      <c r="F13" s="334"/>
      <c r="G13" s="335"/>
    </row>
    <row r="14" spans="1:7" x14ac:dyDescent="0.25">
      <c r="A14" s="334"/>
      <c r="B14" s="334"/>
      <c r="C14" s="334"/>
      <c r="D14" s="334"/>
      <c r="E14" s="334"/>
      <c r="F14" s="334"/>
      <c r="G14" s="335"/>
    </row>
    <row r="15" spans="1:7" x14ac:dyDescent="0.25">
      <c r="A15" s="334"/>
      <c r="B15" s="334"/>
      <c r="C15" s="334"/>
      <c r="D15" s="334"/>
      <c r="E15" s="334"/>
      <c r="F15" s="334"/>
      <c r="G15" s="335"/>
    </row>
    <row r="16" spans="1:7" x14ac:dyDescent="0.25">
      <c r="A16" s="334"/>
      <c r="B16" s="334"/>
      <c r="C16" s="334"/>
      <c r="D16" s="334"/>
      <c r="E16" s="334"/>
      <c r="F16" s="334"/>
      <c r="G16" s="335"/>
    </row>
    <row r="17" spans="1:7" x14ac:dyDescent="0.25">
      <c r="A17" s="334"/>
      <c r="B17" s="334"/>
      <c r="C17" s="334"/>
      <c r="D17" s="334"/>
      <c r="E17" s="334"/>
      <c r="F17" s="334"/>
      <c r="G17" s="335"/>
    </row>
    <row r="18" spans="1:7" x14ac:dyDescent="0.25">
      <c r="A18" s="334"/>
      <c r="B18" s="334"/>
      <c r="C18" s="334"/>
      <c r="D18" s="334"/>
      <c r="E18" s="334"/>
      <c r="F18" s="334"/>
      <c r="G18" s="335"/>
    </row>
    <row r="19" spans="1:7" x14ac:dyDescent="0.25">
      <c r="A19" s="334"/>
      <c r="B19" s="334"/>
      <c r="C19" s="334"/>
      <c r="D19" s="334"/>
      <c r="E19" s="334"/>
      <c r="F19" s="334"/>
      <c r="G19" s="335"/>
    </row>
    <row r="20" spans="1:7" x14ac:dyDescent="0.25">
      <c r="A20" s="334"/>
      <c r="B20" s="334"/>
      <c r="C20" s="334"/>
      <c r="D20" s="334"/>
      <c r="E20" s="334"/>
      <c r="F20" s="334"/>
      <c r="G20" s="335"/>
    </row>
    <row r="21" spans="1:7" x14ac:dyDescent="0.25">
      <c r="A21" s="334"/>
      <c r="B21" s="334"/>
      <c r="C21" s="334"/>
      <c r="D21" s="334"/>
      <c r="E21" s="334"/>
      <c r="F21" s="334"/>
      <c r="G21" s="335"/>
    </row>
    <row r="22" spans="1:7" x14ac:dyDescent="0.25">
      <c r="A22" s="334"/>
      <c r="B22" s="334"/>
      <c r="C22" s="334"/>
      <c r="D22" s="334"/>
      <c r="E22" s="334"/>
      <c r="F22" s="334"/>
      <c r="G22" s="335"/>
    </row>
    <row r="23" spans="1:7" x14ac:dyDescent="0.25">
      <c r="A23" s="334"/>
      <c r="B23" s="334"/>
      <c r="C23" s="334"/>
      <c r="D23" s="334"/>
      <c r="E23" s="334"/>
      <c r="F23" s="334"/>
      <c r="G23" s="335"/>
    </row>
    <row r="24" spans="1:7" x14ac:dyDescent="0.25">
      <c r="A24" s="334"/>
      <c r="B24" s="334"/>
      <c r="C24" s="334"/>
      <c r="D24" s="334"/>
      <c r="E24" s="334"/>
      <c r="F24" s="334"/>
      <c r="G24" s="335"/>
    </row>
    <row r="25" spans="1:7" x14ac:dyDescent="0.25">
      <c r="A25" s="334"/>
      <c r="B25" s="334"/>
      <c r="C25" s="334"/>
      <c r="D25" s="334"/>
      <c r="E25" s="334"/>
      <c r="F25" s="334"/>
      <c r="G25" s="335"/>
    </row>
    <row r="26" spans="1:7" x14ac:dyDescent="0.25">
      <c r="A26" s="334"/>
      <c r="B26" s="334"/>
      <c r="C26" s="334"/>
      <c r="D26" s="334"/>
      <c r="E26" s="334"/>
      <c r="F26" s="334"/>
      <c r="G26" s="335"/>
    </row>
    <row r="27" spans="1:7" x14ac:dyDescent="0.25">
      <c r="A27" s="334"/>
      <c r="B27" s="334"/>
      <c r="C27" s="334"/>
      <c r="D27" s="334"/>
      <c r="E27" s="334"/>
      <c r="F27" s="334"/>
      <c r="G27" s="335"/>
    </row>
    <row r="28" spans="1:7" x14ac:dyDescent="0.25">
      <c r="A28" s="334"/>
      <c r="B28" s="334"/>
      <c r="C28" s="334"/>
      <c r="D28" s="334"/>
      <c r="E28" s="334"/>
      <c r="F28" s="334"/>
      <c r="G28" s="335"/>
    </row>
    <row r="29" spans="1:7" x14ac:dyDescent="0.25">
      <c r="A29" s="334"/>
      <c r="B29" s="334"/>
      <c r="C29" s="334"/>
      <c r="D29" s="334"/>
      <c r="E29" s="334"/>
      <c r="F29" s="334"/>
      <c r="G29" s="335"/>
    </row>
    <row r="30" spans="1:7" x14ac:dyDescent="0.25">
      <c r="A30" s="334"/>
      <c r="B30" s="334"/>
      <c r="C30" s="334"/>
      <c r="D30" s="334"/>
      <c r="E30" s="334"/>
      <c r="F30" s="334"/>
      <c r="G30" s="335"/>
    </row>
    <row r="31" spans="1:7" x14ac:dyDescent="0.25">
      <c r="A31" s="334"/>
      <c r="B31" s="334"/>
      <c r="C31" s="334"/>
      <c r="D31" s="334"/>
      <c r="E31" s="334"/>
      <c r="F31" s="334"/>
      <c r="G31" s="335"/>
    </row>
    <row r="32" spans="1:7" x14ac:dyDescent="0.25">
      <c r="A32" s="334"/>
      <c r="B32" s="334"/>
      <c r="C32" s="334"/>
      <c r="D32" s="334"/>
      <c r="E32" s="334"/>
      <c r="F32" s="334"/>
      <c r="G32" s="335"/>
    </row>
    <row r="33" spans="1:7" x14ac:dyDescent="0.25">
      <c r="A33" s="334"/>
      <c r="B33" s="334"/>
      <c r="C33" s="334"/>
      <c r="D33" s="334"/>
      <c r="E33" s="334"/>
      <c r="F33" s="334"/>
      <c r="G33" s="335"/>
    </row>
    <row r="34" spans="1:7" x14ac:dyDescent="0.25">
      <c r="A34" s="334"/>
      <c r="B34" s="334"/>
      <c r="C34" s="334"/>
      <c r="D34" s="334"/>
      <c r="E34" s="334"/>
      <c r="F34" s="334"/>
      <c r="G34" s="335"/>
    </row>
    <row r="35" spans="1:7" x14ac:dyDescent="0.25">
      <c r="A35" s="334"/>
      <c r="B35" s="334"/>
      <c r="C35" s="334"/>
      <c r="D35" s="334"/>
      <c r="E35" s="334"/>
      <c r="F35" s="334"/>
      <c r="G35" s="335"/>
    </row>
    <row r="36" spans="1:7" x14ac:dyDescent="0.25">
      <c r="A36" s="334"/>
      <c r="B36" s="334"/>
      <c r="C36" s="334"/>
      <c r="D36" s="334"/>
      <c r="E36" s="334"/>
      <c r="F36" s="334"/>
      <c r="G36" s="335"/>
    </row>
    <row r="37" spans="1:7" x14ac:dyDescent="0.25">
      <c r="A37" s="334"/>
      <c r="B37" s="334"/>
      <c r="C37" s="334"/>
      <c r="D37" s="334"/>
      <c r="E37" s="334"/>
      <c r="F37" s="334"/>
      <c r="G37" s="335"/>
    </row>
    <row r="38" spans="1:7" x14ac:dyDescent="0.25">
      <c r="A38" s="334"/>
      <c r="B38" s="334"/>
      <c r="C38" s="334"/>
      <c r="D38" s="334"/>
      <c r="E38" s="334"/>
      <c r="F38" s="334"/>
      <c r="G38" s="335"/>
    </row>
    <row r="39" spans="1:7" x14ac:dyDescent="0.25">
      <c r="A39" s="334"/>
      <c r="B39" s="334"/>
      <c r="C39" s="334"/>
      <c r="D39" s="334"/>
      <c r="E39" s="334"/>
      <c r="F39" s="334"/>
      <c r="G39" s="335"/>
    </row>
    <row r="40" spans="1:7" x14ac:dyDescent="0.25">
      <c r="A40" s="334"/>
      <c r="B40" s="334"/>
      <c r="C40" s="334"/>
      <c r="D40" s="334"/>
      <c r="E40" s="334"/>
      <c r="F40" s="334"/>
      <c r="G40" s="335"/>
    </row>
    <row r="41" spans="1:7" x14ac:dyDescent="0.25">
      <c r="A41"/>
      <c r="B41"/>
      <c r="C41"/>
      <c r="D41"/>
      <c r="E41"/>
      <c r="F41"/>
      <c r="G41"/>
    </row>
  </sheetData>
  <sheetProtection algorithmName="SHA-512" hashValue="d0JedCc7gBOcYOaJior4XLA8+Rw8j8b6Ov2ywUQm+sR2437nMRmHli8fpAloTb49G9kEkAlm21dNbH6bwAgi3Q==" saltValue="7u/FsuJld//VoMuU2jWvJg==" spinCount="100000" sheet="1" objects="1" scenarios="1" selectLockedCells="1"/>
  <mergeCells count="1">
    <mergeCell ref="A2:G2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21"/>
  <sheetViews>
    <sheetView showGridLines="0" zoomScale="87" zoomScaleNormal="87" workbookViewId="0">
      <selection activeCell="A11" sqref="A11"/>
    </sheetView>
  </sheetViews>
  <sheetFormatPr baseColWidth="10" defaultRowHeight="15" x14ac:dyDescent="0.25"/>
  <cols>
    <col min="1" max="2" width="18.85546875" style="302" customWidth="1"/>
    <col min="3" max="3" width="11.42578125" style="302"/>
    <col min="4" max="4" width="15.28515625" style="302" customWidth="1"/>
    <col min="5" max="5" width="26" style="302" customWidth="1"/>
    <col min="6" max="16384" width="11.42578125" style="302"/>
  </cols>
  <sheetData>
    <row r="1" spans="1:6" x14ac:dyDescent="0.25">
      <c r="A1"/>
      <c r="B1"/>
      <c r="C1"/>
      <c r="D1"/>
      <c r="E1"/>
      <c r="F1"/>
    </row>
    <row r="2" spans="1:6" ht="28.5" x14ac:dyDescent="0.45">
      <c r="A2" s="338" t="s">
        <v>80</v>
      </c>
      <c r="B2" s="338"/>
      <c r="C2" s="338"/>
      <c r="D2" s="338"/>
      <c r="E2" s="338"/>
      <c r="F2"/>
    </row>
    <row r="3" spans="1:6" x14ac:dyDescent="0.25">
      <c r="A3"/>
      <c r="B3"/>
      <c r="C3"/>
      <c r="D3"/>
      <c r="E3"/>
      <c r="F3"/>
    </row>
    <row r="4" spans="1:6" s="303" customFormat="1" ht="20.100000000000001" customHeight="1" x14ac:dyDescent="0.25">
      <c r="A4" s="339" t="s">
        <v>81</v>
      </c>
      <c r="B4" s="339" t="s">
        <v>75</v>
      </c>
      <c r="C4" s="339" t="s">
        <v>82</v>
      </c>
      <c r="D4" s="339" t="s">
        <v>83</v>
      </c>
      <c r="E4" s="339" t="s">
        <v>3</v>
      </c>
      <c r="F4" s="111"/>
    </row>
    <row r="5" spans="1:6" ht="24.75" customHeight="1" x14ac:dyDescent="0.25">
      <c r="A5" s="323"/>
      <c r="B5" s="323"/>
      <c r="C5" s="323"/>
      <c r="D5" s="323"/>
      <c r="E5" s="323"/>
      <c r="F5"/>
    </row>
    <row r="6" spans="1:6" ht="24.75" customHeight="1" x14ac:dyDescent="0.25">
      <c r="A6" s="323"/>
      <c r="B6" s="323"/>
      <c r="C6" s="323"/>
      <c r="D6" s="323"/>
      <c r="E6" s="323"/>
      <c r="F6"/>
    </row>
    <row r="7" spans="1:6" ht="24.75" customHeight="1" x14ac:dyDescent="0.25">
      <c r="A7" s="323"/>
      <c r="B7" s="323"/>
      <c r="C7" s="323"/>
      <c r="D7" s="323"/>
      <c r="E7" s="323"/>
      <c r="F7"/>
    </row>
    <row r="8" spans="1:6" ht="24.75" customHeight="1" x14ac:dyDescent="0.25">
      <c r="A8" s="323"/>
      <c r="B8" s="323"/>
      <c r="C8" s="323"/>
      <c r="D8" s="323"/>
      <c r="E8" s="323"/>
      <c r="F8"/>
    </row>
    <row r="9" spans="1:6" ht="24.75" customHeight="1" x14ac:dyDescent="0.25">
      <c r="A9" s="323"/>
      <c r="B9" s="323"/>
      <c r="C9" s="323"/>
      <c r="D9" s="323"/>
      <c r="E9" s="323"/>
      <c r="F9"/>
    </row>
    <row r="10" spans="1:6" ht="24.75" customHeight="1" x14ac:dyDescent="0.25">
      <c r="A10" s="323"/>
      <c r="B10" s="323"/>
      <c r="C10" s="323"/>
      <c r="D10" s="323"/>
      <c r="E10" s="323"/>
      <c r="F10"/>
    </row>
    <row r="11" spans="1:6" ht="24.75" customHeight="1" x14ac:dyDescent="0.25">
      <c r="A11" s="323"/>
      <c r="B11" s="323"/>
      <c r="C11" s="323"/>
      <c r="D11" s="323"/>
      <c r="E11" s="323"/>
      <c r="F11"/>
    </row>
    <row r="12" spans="1:6" ht="24.75" customHeight="1" x14ac:dyDescent="0.25">
      <c r="A12" s="323"/>
      <c r="B12" s="323"/>
      <c r="C12" s="323"/>
      <c r="D12" s="323"/>
      <c r="E12" s="323"/>
      <c r="F12"/>
    </row>
    <row r="13" spans="1:6" ht="24.75" customHeight="1" x14ac:dyDescent="0.25">
      <c r="A13" s="323"/>
      <c r="B13" s="323"/>
      <c r="C13" s="323"/>
      <c r="D13" s="323"/>
      <c r="E13" s="323"/>
      <c r="F13"/>
    </row>
    <row r="14" spans="1:6" ht="24.75" customHeight="1" x14ac:dyDescent="0.25">
      <c r="A14" s="323"/>
      <c r="B14" s="323"/>
      <c r="C14" s="323"/>
      <c r="D14" s="323"/>
      <c r="E14" s="323"/>
      <c r="F14"/>
    </row>
    <row r="15" spans="1:6" ht="24.75" customHeight="1" x14ac:dyDescent="0.25">
      <c r="A15" s="323"/>
      <c r="B15" s="323"/>
      <c r="C15" s="323"/>
      <c r="D15" s="323"/>
      <c r="E15" s="323"/>
      <c r="F15"/>
    </row>
    <row r="16" spans="1:6" ht="24.75" customHeight="1" x14ac:dyDescent="0.25">
      <c r="A16" s="323"/>
      <c r="B16" s="323"/>
      <c r="C16" s="323"/>
      <c r="D16" s="323"/>
      <c r="E16" s="323"/>
      <c r="F16"/>
    </row>
    <row r="17" spans="1:6" ht="24.75" customHeight="1" x14ac:dyDescent="0.25">
      <c r="A17" s="323"/>
      <c r="B17" s="323"/>
      <c r="C17" s="323"/>
      <c r="D17" s="323"/>
      <c r="E17" s="323"/>
      <c r="F17"/>
    </row>
    <row r="18" spans="1:6" ht="24.75" customHeight="1" x14ac:dyDescent="0.25">
      <c r="A18" s="323"/>
      <c r="B18" s="323"/>
      <c r="C18" s="323"/>
      <c r="D18" s="323"/>
      <c r="E18" s="323"/>
      <c r="F18"/>
    </row>
    <row r="19" spans="1:6" ht="24.75" customHeight="1" x14ac:dyDescent="0.25">
      <c r="A19" s="271" t="s">
        <v>84</v>
      </c>
      <c r="B19" s="272"/>
      <c r="C19" s="272"/>
      <c r="D19" s="273"/>
      <c r="E19" s="323"/>
      <c r="F19"/>
    </row>
    <row r="20" spans="1:6" ht="24.75" customHeight="1" x14ac:dyDescent="0.25">
      <c r="A20" s="271" t="s">
        <v>85</v>
      </c>
      <c r="B20" s="272"/>
      <c r="C20" s="272"/>
      <c r="D20" s="273"/>
      <c r="E20" s="323"/>
      <c r="F20"/>
    </row>
    <row r="21" spans="1:6" x14ac:dyDescent="0.25">
      <c r="A21"/>
      <c r="B21"/>
      <c r="C21"/>
      <c r="D21"/>
      <c r="E21"/>
      <c r="F21"/>
    </row>
  </sheetData>
  <sheetProtection algorithmName="SHA-512" hashValue="syNAdWTHeWlHyjS4Bdm0Qn44gbbMvSuUSBCBdSRzcqRnoZqGb96Usq7W1dTyglNPfhHC1Ixn/h8js0hOVrhmSg==" saltValue="Gy4Fi/p0tacfd1ii30DOyA==" spinCount="100000" sheet="1" objects="1" scenarios="1" selectLockedCells="1"/>
  <mergeCells count="3">
    <mergeCell ref="A19:D19"/>
    <mergeCell ref="A20:D20"/>
    <mergeCell ref="A2:E2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32"/>
  <sheetViews>
    <sheetView showGridLines="0" workbookViewId="0">
      <selection activeCell="F16" sqref="F16"/>
    </sheetView>
  </sheetViews>
  <sheetFormatPr baseColWidth="10" defaultRowHeight="15" x14ac:dyDescent="0.25"/>
  <cols>
    <col min="1" max="1" width="11.42578125" style="302"/>
    <col min="2" max="2" width="41" style="302" customWidth="1"/>
    <col min="3" max="3" width="25.140625" style="302" bestFit="1" customWidth="1"/>
    <col min="4" max="4" width="22.7109375" style="302" bestFit="1" customWidth="1"/>
    <col min="5" max="5" width="18.85546875" style="302" customWidth="1"/>
    <col min="6" max="16384" width="11.42578125" style="302"/>
  </cols>
  <sheetData>
    <row r="1" spans="1:7" x14ac:dyDescent="0.25">
      <c r="A1"/>
      <c r="B1"/>
      <c r="C1"/>
      <c r="D1"/>
      <c r="E1"/>
      <c r="F1"/>
      <c r="G1"/>
    </row>
    <row r="2" spans="1:7" ht="26.25" x14ac:dyDescent="0.4">
      <c r="A2" s="344" t="s">
        <v>86</v>
      </c>
      <c r="B2" s="344"/>
      <c r="C2" s="344"/>
      <c r="D2" s="344"/>
      <c r="E2" s="344"/>
      <c r="F2" s="344"/>
      <c r="G2" s="344"/>
    </row>
    <row r="3" spans="1:7" x14ac:dyDescent="0.25">
      <c r="A3"/>
      <c r="B3"/>
      <c r="C3"/>
      <c r="D3"/>
      <c r="E3"/>
      <c r="F3"/>
      <c r="G3"/>
    </row>
    <row r="4" spans="1:7" x14ac:dyDescent="0.25">
      <c r="A4" s="340" t="s">
        <v>74</v>
      </c>
      <c r="B4" s="340" t="s">
        <v>87</v>
      </c>
      <c r="C4" s="340" t="s">
        <v>88</v>
      </c>
      <c r="D4" s="340" t="s">
        <v>89</v>
      </c>
      <c r="E4" s="341" t="s">
        <v>92</v>
      </c>
      <c r="F4" s="341"/>
      <c r="G4"/>
    </row>
    <row r="5" spans="1:7" x14ac:dyDescent="0.25">
      <c r="A5" s="342"/>
      <c r="B5" s="342"/>
      <c r="C5" s="342"/>
      <c r="D5" s="342"/>
      <c r="E5" s="343" t="s">
        <v>90</v>
      </c>
      <c r="F5" s="343" t="s">
        <v>91</v>
      </c>
      <c r="G5"/>
    </row>
    <row r="6" spans="1:7" x14ac:dyDescent="0.25">
      <c r="A6" s="334"/>
      <c r="B6" s="334"/>
      <c r="C6" s="334"/>
      <c r="D6" s="334"/>
      <c r="E6" s="334"/>
      <c r="F6" s="334"/>
      <c r="G6"/>
    </row>
    <row r="7" spans="1:7" x14ac:dyDescent="0.25">
      <c r="A7" s="334"/>
      <c r="B7" s="334"/>
      <c r="C7" s="334"/>
      <c r="D7" s="334"/>
      <c r="E7" s="334"/>
      <c r="F7" s="334"/>
      <c r="G7"/>
    </row>
    <row r="8" spans="1:7" x14ac:dyDescent="0.25">
      <c r="A8" s="334"/>
      <c r="B8" s="334"/>
      <c r="C8" s="334"/>
      <c r="D8" s="334"/>
      <c r="E8" s="334"/>
      <c r="F8" s="334"/>
      <c r="G8"/>
    </row>
    <row r="9" spans="1:7" x14ac:dyDescent="0.25">
      <c r="A9" s="334"/>
      <c r="B9" s="334"/>
      <c r="C9" s="334"/>
      <c r="D9" s="334"/>
      <c r="E9" s="334"/>
      <c r="F9" s="334"/>
      <c r="G9"/>
    </row>
    <row r="10" spans="1:7" x14ac:dyDescent="0.25">
      <c r="A10" s="334"/>
      <c r="B10" s="334"/>
      <c r="C10" s="334"/>
      <c r="D10" s="334"/>
      <c r="E10" s="334"/>
      <c r="F10" s="334"/>
      <c r="G10"/>
    </row>
    <row r="11" spans="1:7" x14ac:dyDescent="0.25">
      <c r="A11" s="334"/>
      <c r="B11" s="334"/>
      <c r="C11" s="334"/>
      <c r="D11" s="334"/>
      <c r="E11" s="334"/>
      <c r="F11" s="334"/>
      <c r="G11"/>
    </row>
    <row r="12" spans="1:7" x14ac:dyDescent="0.25">
      <c r="A12" s="334"/>
      <c r="B12" s="334"/>
      <c r="C12" s="334"/>
      <c r="D12" s="334"/>
      <c r="E12" s="334"/>
      <c r="F12" s="334"/>
      <c r="G12"/>
    </row>
    <row r="13" spans="1:7" x14ac:dyDescent="0.25">
      <c r="A13" s="334"/>
      <c r="B13" s="334"/>
      <c r="C13" s="334"/>
      <c r="D13" s="334"/>
      <c r="E13" s="334"/>
      <c r="F13" s="334"/>
      <c r="G13"/>
    </row>
    <row r="14" spans="1:7" x14ac:dyDescent="0.25">
      <c r="A14" s="334"/>
      <c r="B14" s="334"/>
      <c r="C14" s="334"/>
      <c r="D14" s="334"/>
      <c r="E14" s="334"/>
      <c r="F14" s="334"/>
      <c r="G14"/>
    </row>
    <row r="15" spans="1:7" x14ac:dyDescent="0.25">
      <c r="A15" s="334"/>
      <c r="B15" s="334"/>
      <c r="C15" s="334"/>
      <c r="D15" s="334"/>
      <c r="E15" s="334"/>
      <c r="F15" s="334"/>
      <c r="G15"/>
    </row>
    <row r="16" spans="1:7" x14ac:dyDescent="0.25">
      <c r="A16" s="13"/>
      <c r="B16" s="14" t="s">
        <v>93</v>
      </c>
      <c r="C16" s="334"/>
      <c r="D16" s="334"/>
      <c r="E16" s="334"/>
      <c r="F16" s="334"/>
      <c r="G16"/>
    </row>
    <row r="17" spans="1:7" x14ac:dyDescent="0.25">
      <c r="A17" s="274"/>
      <c r="B17" s="275"/>
      <c r="C17" s="275"/>
      <c r="D17" s="275"/>
      <c r="E17" s="275"/>
      <c r="F17" s="276"/>
      <c r="G17"/>
    </row>
    <row r="18" spans="1:7" x14ac:dyDescent="0.25">
      <c r="A18" s="340" t="s">
        <v>74</v>
      </c>
      <c r="B18" s="340" t="s">
        <v>94</v>
      </c>
      <c r="C18" s="340" t="s">
        <v>88</v>
      </c>
      <c r="D18" s="340" t="s">
        <v>89</v>
      </c>
      <c r="E18" s="341" t="s">
        <v>92</v>
      </c>
      <c r="F18" s="341"/>
      <c r="G18"/>
    </row>
    <row r="19" spans="1:7" x14ac:dyDescent="0.25">
      <c r="A19" s="342"/>
      <c r="B19" s="342"/>
      <c r="C19" s="342"/>
      <c r="D19" s="342"/>
      <c r="E19" s="343" t="s">
        <v>90</v>
      </c>
      <c r="F19" s="343" t="s">
        <v>91</v>
      </c>
      <c r="G19"/>
    </row>
    <row r="20" spans="1:7" x14ac:dyDescent="0.25">
      <c r="A20" s="345"/>
      <c r="B20" s="345"/>
      <c r="C20" s="345"/>
      <c r="D20" s="345"/>
      <c r="E20" s="346"/>
      <c r="F20" s="346"/>
      <c r="G20"/>
    </row>
    <row r="21" spans="1:7" x14ac:dyDescent="0.25">
      <c r="A21" s="345"/>
      <c r="B21" s="345"/>
      <c r="C21" s="345"/>
      <c r="D21" s="345"/>
      <c r="E21" s="346"/>
      <c r="F21" s="346"/>
      <c r="G21"/>
    </row>
    <row r="22" spans="1:7" x14ac:dyDescent="0.25">
      <c r="A22" s="345"/>
      <c r="B22" s="345"/>
      <c r="C22" s="345"/>
      <c r="D22" s="345"/>
      <c r="E22" s="346"/>
      <c r="F22" s="346"/>
      <c r="G22"/>
    </row>
    <row r="23" spans="1:7" x14ac:dyDescent="0.25">
      <c r="A23" s="345"/>
      <c r="B23" s="345"/>
      <c r="C23" s="345"/>
      <c r="D23" s="345"/>
      <c r="E23" s="346"/>
      <c r="F23" s="346"/>
      <c r="G23"/>
    </row>
    <row r="24" spans="1:7" x14ac:dyDescent="0.25">
      <c r="A24" s="345"/>
      <c r="B24" s="345"/>
      <c r="C24" s="345"/>
      <c r="D24" s="345"/>
      <c r="E24" s="346"/>
      <c r="F24" s="346"/>
      <c r="G24"/>
    </row>
    <row r="25" spans="1:7" x14ac:dyDescent="0.25">
      <c r="A25" s="334"/>
      <c r="B25" s="334"/>
      <c r="C25" s="334"/>
      <c r="D25" s="334"/>
      <c r="E25" s="334"/>
      <c r="F25" s="334"/>
      <c r="G25"/>
    </row>
    <row r="26" spans="1:7" x14ac:dyDescent="0.25">
      <c r="A26" s="334"/>
      <c r="B26" s="334"/>
      <c r="C26" s="334"/>
      <c r="D26" s="334"/>
      <c r="E26" s="334"/>
      <c r="F26" s="334"/>
      <c r="G26"/>
    </row>
    <row r="27" spans="1:7" x14ac:dyDescent="0.25">
      <c r="A27" s="334"/>
      <c r="B27" s="334"/>
      <c r="C27" s="334"/>
      <c r="D27" s="334"/>
      <c r="E27" s="334"/>
      <c r="F27" s="334"/>
      <c r="G27"/>
    </row>
    <row r="28" spans="1:7" x14ac:dyDescent="0.25">
      <c r="A28" s="334"/>
      <c r="B28" s="334"/>
      <c r="C28" s="334"/>
      <c r="D28" s="334"/>
      <c r="E28" s="334"/>
      <c r="F28" s="334"/>
      <c r="G28"/>
    </row>
    <row r="29" spans="1:7" x14ac:dyDescent="0.25">
      <c r="A29" s="334"/>
      <c r="B29" s="334"/>
      <c r="C29" s="334"/>
      <c r="D29" s="334"/>
      <c r="E29" s="334"/>
      <c r="F29" s="334"/>
      <c r="G29"/>
    </row>
    <row r="30" spans="1:7" x14ac:dyDescent="0.25">
      <c r="A30" s="13"/>
      <c r="B30" s="14" t="s">
        <v>95</v>
      </c>
      <c r="C30" s="334"/>
      <c r="D30" s="334"/>
      <c r="E30" s="334"/>
      <c r="F30" s="334"/>
      <c r="G30"/>
    </row>
    <row r="31" spans="1:7" x14ac:dyDescent="0.25">
      <c r="A31"/>
      <c r="B31"/>
      <c r="C31"/>
      <c r="D31"/>
      <c r="E31"/>
      <c r="F31"/>
      <c r="G31"/>
    </row>
    <row r="32" spans="1:7" x14ac:dyDescent="0.25">
      <c r="A32"/>
      <c r="B32"/>
      <c r="C32"/>
      <c r="D32"/>
      <c r="E32"/>
      <c r="F32"/>
      <c r="G32"/>
    </row>
  </sheetData>
  <sheetProtection algorithmName="SHA-512" hashValue="8R1lxRl+U5+DLwH7kxzEh/NXXhHLBAIs71EXrAZHnxu5JbSks9ocgUPHUf25wotDGhHYQBM2cLMWi1k1aZq89Q==" saltValue="V53+fkmflwCs9i8s4NMKNQ==" spinCount="100000" sheet="1" objects="1" scenarios="1" selectLockedCells="1"/>
  <mergeCells count="12">
    <mergeCell ref="A2:G2"/>
    <mergeCell ref="D18:D19"/>
    <mergeCell ref="E4:F4"/>
    <mergeCell ref="E18:F18"/>
    <mergeCell ref="A17:F17"/>
    <mergeCell ref="A4:A5"/>
    <mergeCell ref="B4:B5"/>
    <mergeCell ref="C4:C5"/>
    <mergeCell ref="D4:D5"/>
    <mergeCell ref="A18:A19"/>
    <mergeCell ref="B18:B19"/>
    <mergeCell ref="C18:C19"/>
  </mergeCell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1ED5F9-9FD2-4138-A21B-DAB88F5B87DD}">
  <dimension ref="A1:Q29"/>
  <sheetViews>
    <sheetView topLeftCell="A11" workbookViewId="0">
      <selection activeCell="B27" sqref="B27"/>
    </sheetView>
  </sheetViews>
  <sheetFormatPr baseColWidth="10" defaultColWidth="10.5703125" defaultRowHeight="16.5" x14ac:dyDescent="0.25"/>
  <cols>
    <col min="1" max="1" width="5.42578125" style="349" customWidth="1"/>
    <col min="2" max="2" width="27.42578125" style="349" customWidth="1"/>
    <col min="3" max="3" width="9" style="349" customWidth="1"/>
    <col min="4" max="4" width="8.5703125" style="349" customWidth="1"/>
    <col min="5" max="5" width="10" style="349" bestFit="1" customWidth="1"/>
    <col min="6" max="6" width="11.42578125" style="349" bestFit="1" customWidth="1"/>
    <col min="7" max="7" width="12" style="349" customWidth="1"/>
    <col min="8" max="8" width="11.140625" style="349" customWidth="1"/>
    <col min="9" max="9" width="9.5703125" style="349" customWidth="1"/>
    <col min="10" max="10" width="11.140625" style="349" customWidth="1"/>
    <col min="11" max="11" width="11.28515625" style="349" customWidth="1"/>
    <col min="12" max="12" width="13.5703125" style="349" customWidth="1"/>
    <col min="13" max="14" width="13.140625" style="349" customWidth="1"/>
    <col min="15" max="16" width="13.42578125" style="349" customWidth="1"/>
    <col min="17" max="16384" width="10.5703125" style="349"/>
  </cols>
  <sheetData>
    <row r="1" spans="1:17" x14ac:dyDescent="0.25">
      <c r="A1" s="347"/>
      <c r="B1" s="347"/>
      <c r="C1" s="347"/>
      <c r="D1" s="347"/>
      <c r="E1" s="347"/>
      <c r="F1" s="347"/>
      <c r="G1" s="347"/>
      <c r="H1" s="348">
        <v>9</v>
      </c>
      <c r="I1" s="347"/>
      <c r="J1" s="347"/>
      <c r="K1" s="347"/>
      <c r="L1" s="347"/>
      <c r="M1" s="347"/>
      <c r="N1" s="347"/>
      <c r="O1" s="347"/>
      <c r="P1" s="347"/>
      <c r="Q1" s="347"/>
    </row>
    <row r="2" spans="1:17" x14ac:dyDescent="0.25">
      <c r="A2" s="350" t="s">
        <v>463</v>
      </c>
      <c r="B2" s="350"/>
      <c r="C2" s="350"/>
      <c r="D2" s="350"/>
      <c r="E2" s="350"/>
      <c r="F2" s="350"/>
      <c r="G2" s="350"/>
      <c r="H2" s="350"/>
      <c r="I2" s="350"/>
      <c r="J2" s="350"/>
      <c r="K2" s="350"/>
      <c r="L2" s="350"/>
      <c r="M2" s="350"/>
      <c r="N2" s="350"/>
      <c r="O2" s="350"/>
      <c r="P2" s="350"/>
      <c r="Q2" s="350"/>
    </row>
    <row r="3" spans="1:17" ht="17.25" thickBot="1" x14ac:dyDescent="0.3">
      <c r="A3" s="350" t="s">
        <v>464</v>
      </c>
      <c r="B3" s="350"/>
      <c r="C3" s="350"/>
      <c r="D3" s="350"/>
      <c r="E3" s="350"/>
      <c r="F3" s="350"/>
      <c r="G3" s="350"/>
      <c r="H3" s="350"/>
      <c r="I3" s="350"/>
      <c r="J3" s="350"/>
      <c r="K3" s="350"/>
      <c r="L3" s="350"/>
      <c r="M3" s="350"/>
      <c r="N3" s="350"/>
      <c r="O3" s="350"/>
      <c r="P3" s="350"/>
      <c r="Q3" s="350"/>
    </row>
    <row r="4" spans="1:17" ht="17.25" thickBot="1" x14ac:dyDescent="0.3">
      <c r="A4" s="351" t="s">
        <v>208</v>
      </c>
      <c r="B4" s="351"/>
      <c r="C4" s="365"/>
      <c r="D4" s="366"/>
      <c r="E4" s="366"/>
      <c r="F4" s="366"/>
      <c r="G4" s="366"/>
      <c r="H4" s="366"/>
      <c r="I4" s="366"/>
      <c r="J4" s="367"/>
      <c r="K4" s="352"/>
      <c r="L4" s="353" t="s">
        <v>177</v>
      </c>
      <c r="M4" s="113"/>
      <c r="N4" s="352"/>
      <c r="O4" s="352"/>
      <c r="P4" s="352"/>
      <c r="Q4" s="352"/>
    </row>
    <row r="5" spans="1:17" ht="17.25" thickBot="1" x14ac:dyDescent="0.3">
      <c r="A5" s="351" t="s">
        <v>210</v>
      </c>
      <c r="B5" s="351"/>
      <c r="C5" s="365"/>
      <c r="D5" s="366"/>
      <c r="E5" s="366"/>
      <c r="F5" s="366"/>
      <c r="G5" s="366"/>
      <c r="H5" s="366"/>
      <c r="I5" s="366"/>
      <c r="J5" s="367"/>
      <c r="K5" s="352"/>
      <c r="L5" s="353" t="s">
        <v>465</v>
      </c>
      <c r="M5" s="113"/>
      <c r="N5" s="352"/>
      <c r="O5" s="352"/>
      <c r="P5" s="352"/>
      <c r="Q5" s="352"/>
    </row>
    <row r="6" spans="1:17" ht="17.25" thickBot="1" x14ac:dyDescent="0.3">
      <c r="A6" s="347"/>
      <c r="B6" s="347"/>
      <c r="C6" s="347"/>
      <c r="D6" s="347"/>
      <c r="E6" s="347"/>
      <c r="F6" s="347"/>
      <c r="G6" s="347"/>
      <c r="H6" s="347"/>
      <c r="I6" s="347"/>
      <c r="J6" s="347"/>
      <c r="K6" s="347"/>
      <c r="L6" s="347"/>
      <c r="M6" s="347"/>
      <c r="N6" s="347"/>
      <c r="O6" s="347"/>
      <c r="P6" s="347"/>
      <c r="Q6" s="347"/>
    </row>
    <row r="7" spans="1:17" ht="18.75" thickBot="1" x14ac:dyDescent="0.3">
      <c r="A7" s="354" t="s">
        <v>466</v>
      </c>
      <c r="B7" s="354"/>
      <c r="C7" s="354"/>
      <c r="D7" s="354"/>
      <c r="E7" s="354"/>
      <c r="F7" s="354"/>
      <c r="G7" s="354"/>
      <c r="H7" s="354"/>
      <c r="I7" s="354"/>
      <c r="J7" s="354"/>
      <c r="K7" s="354"/>
      <c r="L7" s="364" t="s">
        <v>494</v>
      </c>
      <c r="M7" s="112"/>
      <c r="N7" s="356"/>
      <c r="O7" s="364" t="s">
        <v>495</v>
      </c>
      <c r="P7" s="112"/>
      <c r="Q7" s="355"/>
    </row>
    <row r="8" spans="1:17" x14ac:dyDescent="0.25">
      <c r="A8" s="347"/>
      <c r="B8" s="357"/>
      <c r="C8" s="357"/>
      <c r="D8" s="357"/>
      <c r="E8" s="358"/>
      <c r="F8" s="358"/>
      <c r="G8" s="357"/>
      <c r="H8" s="357"/>
      <c r="I8" s="347"/>
      <c r="J8" s="347"/>
      <c r="K8" s="347"/>
      <c r="L8" s="347"/>
      <c r="M8" s="347"/>
      <c r="N8" s="347"/>
      <c r="O8" s="347"/>
      <c r="P8" s="347"/>
      <c r="Q8" s="347"/>
    </row>
    <row r="9" spans="1:17" x14ac:dyDescent="0.25">
      <c r="A9" s="359" t="s">
        <v>74</v>
      </c>
      <c r="B9" s="359" t="s">
        <v>227</v>
      </c>
      <c r="C9" s="359" t="s">
        <v>467</v>
      </c>
      <c r="D9" s="359" t="s">
        <v>468</v>
      </c>
      <c r="E9" s="359" t="s">
        <v>469</v>
      </c>
      <c r="F9" s="359" t="s">
        <v>470</v>
      </c>
      <c r="G9" s="359"/>
      <c r="H9" s="359"/>
      <c r="I9" s="359" t="s">
        <v>471</v>
      </c>
      <c r="J9" s="359"/>
      <c r="K9" s="359"/>
      <c r="L9" s="359"/>
      <c r="M9" s="359"/>
      <c r="N9" s="359"/>
      <c r="O9" s="359"/>
      <c r="P9" s="359"/>
      <c r="Q9" s="359"/>
    </row>
    <row r="10" spans="1:17" ht="38.25" x14ac:dyDescent="0.25">
      <c r="A10" s="359"/>
      <c r="B10" s="359"/>
      <c r="C10" s="359"/>
      <c r="D10" s="359"/>
      <c r="E10" s="359"/>
      <c r="F10" s="360" t="s">
        <v>472</v>
      </c>
      <c r="G10" s="360" t="s">
        <v>473</v>
      </c>
      <c r="H10" s="360" t="s">
        <v>474</v>
      </c>
      <c r="I10" s="360" t="s">
        <v>475</v>
      </c>
      <c r="J10" s="360" t="s">
        <v>476</v>
      </c>
      <c r="K10" s="360" t="s">
        <v>477</v>
      </c>
      <c r="L10" s="360" t="s">
        <v>478</v>
      </c>
      <c r="M10" s="361" t="s">
        <v>479</v>
      </c>
      <c r="N10" s="361" t="s">
        <v>480</v>
      </c>
      <c r="O10" s="361" t="s">
        <v>481</v>
      </c>
      <c r="P10" s="361" t="s">
        <v>482</v>
      </c>
      <c r="Q10" s="361" t="s">
        <v>483</v>
      </c>
    </row>
    <row r="11" spans="1:17" x14ac:dyDescent="0.25">
      <c r="A11" s="98"/>
      <c r="B11" s="362" t="s">
        <v>484</v>
      </c>
      <c r="C11" s="98"/>
      <c r="D11" s="99"/>
      <c r="E11" s="100"/>
      <c r="F11" s="100"/>
      <c r="G11" s="100"/>
      <c r="H11" s="98"/>
      <c r="I11" s="98"/>
      <c r="J11" s="100"/>
      <c r="K11" s="100"/>
      <c r="L11" s="100"/>
      <c r="M11" s="98"/>
      <c r="N11" s="98"/>
      <c r="O11" s="98"/>
      <c r="P11" s="98"/>
      <c r="Q11" s="98"/>
    </row>
    <row r="12" spans="1:17" x14ac:dyDescent="0.25">
      <c r="A12" s="98"/>
      <c r="B12" s="98"/>
      <c r="C12" s="98"/>
      <c r="D12" s="99"/>
      <c r="E12" s="100"/>
      <c r="F12" s="100"/>
      <c r="G12" s="100"/>
      <c r="H12" s="98"/>
      <c r="I12" s="98"/>
      <c r="J12" s="100"/>
      <c r="K12" s="100"/>
      <c r="L12" s="100"/>
      <c r="M12" s="98"/>
      <c r="N12" s="98"/>
      <c r="O12" s="98"/>
      <c r="P12" s="98"/>
      <c r="Q12" s="98"/>
    </row>
    <row r="13" spans="1:17" x14ac:dyDescent="0.25">
      <c r="A13" s="98"/>
      <c r="B13" s="98"/>
      <c r="C13" s="98"/>
      <c r="D13" s="99"/>
      <c r="E13" s="100"/>
      <c r="F13" s="100"/>
      <c r="G13" s="100"/>
      <c r="H13" s="98"/>
      <c r="I13" s="98"/>
      <c r="J13" s="99"/>
      <c r="K13" s="100"/>
      <c r="L13" s="100"/>
      <c r="M13" s="98"/>
      <c r="N13" s="98"/>
      <c r="O13" s="98"/>
      <c r="P13" s="98"/>
      <c r="Q13" s="98"/>
    </row>
    <row r="14" spans="1:17" x14ac:dyDescent="0.25">
      <c r="A14" s="98"/>
      <c r="B14" s="98"/>
      <c r="C14" s="98"/>
      <c r="D14" s="100"/>
      <c r="E14" s="100"/>
      <c r="F14" s="100"/>
      <c r="G14" s="100"/>
      <c r="H14" s="98"/>
      <c r="I14" s="98"/>
      <c r="J14" s="98"/>
      <c r="K14" s="98"/>
      <c r="L14" s="98"/>
      <c r="M14" s="98"/>
      <c r="N14" s="98"/>
      <c r="O14" s="98"/>
      <c r="P14" s="98"/>
      <c r="Q14" s="98"/>
    </row>
    <row r="15" spans="1:17" x14ac:dyDescent="0.25">
      <c r="A15" s="98"/>
      <c r="B15" s="98"/>
      <c r="C15" s="98"/>
      <c r="D15" s="100"/>
      <c r="E15" s="100"/>
      <c r="F15" s="100"/>
      <c r="G15" s="100"/>
      <c r="H15" s="101"/>
      <c r="I15" s="101"/>
      <c r="J15" s="98"/>
      <c r="K15" s="98"/>
      <c r="L15" s="98"/>
      <c r="M15" s="98"/>
      <c r="N15" s="98"/>
      <c r="O15" s="98"/>
      <c r="P15" s="98"/>
      <c r="Q15" s="98"/>
    </row>
    <row r="16" spans="1:17" x14ac:dyDescent="0.25">
      <c r="A16" s="98"/>
      <c r="B16" s="98"/>
      <c r="C16" s="100"/>
      <c r="D16" s="100"/>
      <c r="E16" s="100"/>
      <c r="F16" s="100"/>
      <c r="G16" s="100"/>
      <c r="H16" s="100"/>
      <c r="I16" s="98"/>
      <c r="J16" s="98"/>
      <c r="K16" s="98"/>
      <c r="L16" s="98"/>
      <c r="M16" s="98"/>
      <c r="N16" s="98"/>
      <c r="O16" s="98"/>
      <c r="P16" s="98"/>
      <c r="Q16" s="98"/>
    </row>
    <row r="17" spans="1:17" x14ac:dyDescent="0.25">
      <c r="A17" s="98"/>
      <c r="B17" s="98"/>
      <c r="C17" s="98"/>
      <c r="D17" s="98"/>
      <c r="E17" s="98"/>
      <c r="F17" s="98"/>
      <c r="G17" s="98"/>
      <c r="H17" s="98"/>
      <c r="I17" s="98"/>
      <c r="J17" s="98"/>
      <c r="K17" s="98"/>
      <c r="L17" s="98"/>
      <c r="M17" s="98"/>
      <c r="N17" s="98"/>
      <c r="O17" s="98"/>
      <c r="P17" s="98"/>
      <c r="Q17" s="98"/>
    </row>
    <row r="18" spans="1:17" x14ac:dyDescent="0.25">
      <c r="A18" s="98"/>
      <c r="B18" s="98"/>
      <c r="C18" s="98"/>
      <c r="D18" s="98"/>
      <c r="E18" s="98"/>
      <c r="F18" s="98"/>
      <c r="G18" s="98"/>
      <c r="H18" s="98"/>
      <c r="I18" s="98"/>
      <c r="J18" s="98"/>
      <c r="K18" s="98"/>
      <c r="L18" s="98"/>
      <c r="M18" s="98"/>
      <c r="N18" s="98"/>
      <c r="O18" s="98"/>
      <c r="P18" s="98"/>
      <c r="Q18" s="98"/>
    </row>
    <row r="19" spans="1:17" x14ac:dyDescent="0.25">
      <c r="A19" s="98"/>
      <c r="B19" s="98"/>
      <c r="C19" s="98"/>
      <c r="D19" s="98"/>
      <c r="E19" s="98"/>
      <c r="F19" s="98"/>
      <c r="G19" s="98"/>
      <c r="H19" s="98"/>
      <c r="I19" s="98"/>
      <c r="J19" s="98"/>
      <c r="K19" s="98"/>
      <c r="L19" s="98"/>
      <c r="M19" s="98"/>
      <c r="N19" s="98"/>
      <c r="O19" s="98"/>
      <c r="P19" s="98"/>
      <c r="Q19" s="98"/>
    </row>
    <row r="20" spans="1:17" x14ac:dyDescent="0.25">
      <c r="A20" s="98"/>
      <c r="B20" s="98"/>
      <c r="C20" s="98"/>
      <c r="D20" s="98"/>
      <c r="E20" s="98"/>
      <c r="F20" s="98"/>
      <c r="G20" s="98"/>
      <c r="H20" s="98"/>
      <c r="I20" s="98"/>
      <c r="J20" s="98"/>
      <c r="K20" s="98"/>
      <c r="L20" s="98"/>
      <c r="M20" s="98"/>
      <c r="N20" s="98"/>
      <c r="O20" s="98"/>
      <c r="P20" s="98"/>
      <c r="Q20" s="98"/>
    </row>
    <row r="21" spans="1:17" x14ac:dyDescent="0.25">
      <c r="A21" s="98"/>
      <c r="B21" s="98"/>
      <c r="C21" s="98"/>
      <c r="D21" s="98"/>
      <c r="E21" s="98"/>
      <c r="F21" s="98"/>
      <c r="G21" s="98"/>
      <c r="H21" s="98"/>
      <c r="I21" s="98"/>
      <c r="J21" s="98"/>
      <c r="K21" s="98"/>
      <c r="L21" s="98"/>
      <c r="M21" s="98"/>
      <c r="N21" s="98"/>
      <c r="O21" s="98"/>
      <c r="P21" s="98"/>
      <c r="Q21" s="98"/>
    </row>
    <row r="22" spans="1:17" x14ac:dyDescent="0.25">
      <c r="A22" s="98"/>
      <c r="B22" s="98"/>
      <c r="C22" s="98"/>
      <c r="D22" s="98"/>
      <c r="E22" s="98"/>
      <c r="F22" s="98"/>
      <c r="G22" s="98"/>
      <c r="H22" s="98"/>
      <c r="I22" s="98"/>
      <c r="J22" s="98"/>
      <c r="K22" s="98"/>
      <c r="L22" s="98"/>
      <c r="M22" s="98"/>
      <c r="N22" s="98"/>
      <c r="O22" s="98"/>
      <c r="P22" s="98"/>
      <c r="Q22" s="98"/>
    </row>
    <row r="23" spans="1:17" x14ac:dyDescent="0.25">
      <c r="A23" s="98"/>
      <c r="B23" s="98"/>
      <c r="C23" s="98"/>
      <c r="D23" s="98"/>
      <c r="E23" s="98"/>
      <c r="F23" s="98"/>
      <c r="G23" s="98"/>
      <c r="H23" s="98"/>
      <c r="I23" s="98"/>
      <c r="J23" s="98"/>
      <c r="K23" s="98"/>
      <c r="L23" s="98"/>
      <c r="M23" s="98"/>
      <c r="N23" s="98"/>
      <c r="O23" s="98"/>
      <c r="P23" s="98"/>
      <c r="Q23" s="98"/>
    </row>
    <row r="24" spans="1:17" x14ac:dyDescent="0.25">
      <c r="A24" s="98"/>
      <c r="B24" s="98"/>
      <c r="C24" s="98"/>
      <c r="D24" s="98"/>
      <c r="E24" s="98"/>
      <c r="F24" s="98"/>
      <c r="G24" s="98"/>
      <c r="H24" s="98"/>
      <c r="I24" s="98"/>
      <c r="J24" s="98"/>
      <c r="K24" s="98"/>
      <c r="L24" s="98"/>
      <c r="M24" s="98"/>
      <c r="N24" s="98"/>
      <c r="O24" s="98"/>
      <c r="P24" s="98"/>
      <c r="Q24" s="98"/>
    </row>
    <row r="25" spans="1:17" x14ac:dyDescent="0.25">
      <c r="A25" s="98"/>
      <c r="B25" s="98"/>
      <c r="C25" s="98"/>
      <c r="D25" s="98"/>
      <c r="E25" s="98"/>
      <c r="F25" s="98"/>
      <c r="G25" s="98"/>
      <c r="H25" s="98"/>
      <c r="I25" s="98"/>
      <c r="J25" s="98"/>
      <c r="K25" s="98"/>
      <c r="L25" s="98"/>
      <c r="M25" s="98"/>
      <c r="N25" s="98"/>
      <c r="O25" s="98"/>
      <c r="P25" s="98"/>
      <c r="Q25" s="98"/>
    </row>
    <row r="26" spans="1:17" x14ac:dyDescent="0.25">
      <c r="A26" s="98"/>
      <c r="B26" s="98"/>
      <c r="C26" s="98"/>
      <c r="D26" s="98"/>
      <c r="E26" s="98"/>
      <c r="F26" s="98"/>
      <c r="G26" s="98"/>
      <c r="H26" s="98"/>
      <c r="I26" s="98"/>
      <c r="J26" s="98"/>
      <c r="K26" s="98"/>
      <c r="L26" s="98"/>
      <c r="M26" s="98"/>
      <c r="N26" s="98"/>
      <c r="O26" s="98"/>
      <c r="P26" s="98"/>
      <c r="Q26" s="98"/>
    </row>
    <row r="27" spans="1:17" x14ac:dyDescent="0.25">
      <c r="A27" s="98"/>
      <c r="B27" s="98"/>
      <c r="C27" s="98"/>
      <c r="D27" s="98"/>
      <c r="E27" s="98"/>
      <c r="F27" s="98"/>
      <c r="G27" s="98"/>
      <c r="H27" s="98"/>
      <c r="I27" s="98"/>
      <c r="J27" s="98"/>
      <c r="K27" s="98"/>
      <c r="L27" s="98"/>
      <c r="M27" s="98"/>
      <c r="N27" s="98"/>
      <c r="O27" s="98"/>
      <c r="P27" s="98"/>
      <c r="Q27" s="98"/>
    </row>
    <row r="28" spans="1:17" x14ac:dyDescent="0.25">
      <c r="A28" s="98"/>
      <c r="B28" s="98" t="s">
        <v>485</v>
      </c>
      <c r="C28" s="98"/>
      <c r="D28" s="98"/>
      <c r="E28" s="98"/>
      <c r="F28" s="98"/>
      <c r="G28" s="98"/>
      <c r="H28" s="98"/>
      <c r="I28" s="98"/>
      <c r="J28" s="98"/>
      <c r="K28" s="98"/>
      <c r="L28" s="98"/>
      <c r="M28" s="98"/>
      <c r="N28" s="98"/>
      <c r="O28" s="98"/>
      <c r="P28" s="98"/>
      <c r="Q28" s="98"/>
    </row>
    <row r="29" spans="1:17" x14ac:dyDescent="0.25">
      <c r="A29" s="363" t="s">
        <v>486</v>
      </c>
      <c r="B29" s="363"/>
      <c r="C29" s="363"/>
      <c r="D29" s="363"/>
      <c r="E29" s="363"/>
      <c r="F29" s="363"/>
      <c r="G29" s="363"/>
      <c r="H29" s="363"/>
      <c r="I29" s="363"/>
      <c r="J29" s="363"/>
      <c r="K29" s="363"/>
      <c r="L29" s="363"/>
      <c r="M29" s="363"/>
      <c r="N29" s="363"/>
      <c r="O29" s="363"/>
      <c r="P29" s="363"/>
      <c r="Q29" s="363"/>
    </row>
  </sheetData>
  <sheetProtection algorithmName="SHA-512" hashValue="nwT8dMeg1WV1NcX52+hGFRKYbFTI7lmPS9y4id+kTok4ez4vfUVpLWYnHOSh2r2oJISfO4eXH5Zz4sPeXWohxA==" saltValue="6N7A6OOmU8etXQIfmkvQEw==" spinCount="100000" sheet="1" objects="1" scenarios="1" selectLockedCells="1"/>
  <mergeCells count="16">
    <mergeCell ref="A2:Q2"/>
    <mergeCell ref="A3:Q3"/>
    <mergeCell ref="A4:B4"/>
    <mergeCell ref="C4:J4"/>
    <mergeCell ref="A5:B5"/>
    <mergeCell ref="C5:J5"/>
    <mergeCell ref="I9:Q9"/>
    <mergeCell ref="A29:Q29"/>
    <mergeCell ref="A7:K7"/>
    <mergeCell ref="E8:F8"/>
    <mergeCell ref="A9:A10"/>
    <mergeCell ref="B9:B10"/>
    <mergeCell ref="C9:C10"/>
    <mergeCell ref="D9:D10"/>
    <mergeCell ref="E9:E10"/>
    <mergeCell ref="F9:H9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40"/>
  <sheetViews>
    <sheetView showGridLines="0" zoomScale="70" zoomScaleNormal="70" workbookViewId="0">
      <selection activeCell="B22" sqref="B22"/>
    </sheetView>
  </sheetViews>
  <sheetFormatPr baseColWidth="10" defaultRowHeight="15" x14ac:dyDescent="0.25"/>
  <cols>
    <col min="1" max="1" width="47.85546875" style="302" customWidth="1"/>
    <col min="2" max="2" width="26.5703125" style="302" customWidth="1"/>
    <col min="3" max="3" width="20.42578125" style="302" customWidth="1"/>
    <col min="4" max="4" width="51.140625" style="302" bestFit="1" customWidth="1"/>
    <col min="5" max="16384" width="11.42578125" style="302"/>
  </cols>
  <sheetData>
    <row r="1" spans="1:5" x14ac:dyDescent="0.25">
      <c r="A1"/>
      <c r="B1"/>
      <c r="C1"/>
      <c r="D1"/>
      <c r="E1"/>
    </row>
    <row r="2" spans="1:5" s="368" customFormat="1" ht="46.5" x14ac:dyDescent="0.7">
      <c r="A2" s="8"/>
      <c r="B2" s="10" t="s">
        <v>0</v>
      </c>
      <c r="C2" s="8"/>
      <c r="D2" s="8"/>
      <c r="E2" s="9"/>
    </row>
    <row r="3" spans="1:5" x14ac:dyDescent="0.25">
      <c r="A3"/>
      <c r="B3"/>
      <c r="C3"/>
      <c r="D3"/>
      <c r="E3"/>
    </row>
    <row r="4" spans="1:5" ht="15.75" x14ac:dyDescent="0.25">
      <c r="A4" s="4" t="s">
        <v>1</v>
      </c>
      <c r="B4" s="4" t="s">
        <v>2</v>
      </c>
      <c r="C4" s="4" t="s">
        <v>3</v>
      </c>
      <c r="D4" s="4" t="s">
        <v>4</v>
      </c>
      <c r="E4"/>
    </row>
    <row r="5" spans="1:5" ht="15.75" x14ac:dyDescent="0.25">
      <c r="A5" s="3" t="s">
        <v>5</v>
      </c>
      <c r="B5" s="329"/>
      <c r="C5" s="329"/>
      <c r="D5" s="329"/>
      <c r="E5"/>
    </row>
    <row r="6" spans="1:5" ht="15.75" x14ac:dyDescent="0.25">
      <c r="A6" s="323"/>
      <c r="B6" s="323"/>
      <c r="C6" s="323"/>
      <c r="D6" s="323"/>
      <c r="E6"/>
    </row>
    <row r="7" spans="1:5" ht="15.75" x14ac:dyDescent="0.25">
      <c r="A7" s="323"/>
      <c r="B7" s="323"/>
      <c r="C7" s="323"/>
      <c r="D7" s="323"/>
      <c r="E7"/>
    </row>
    <row r="8" spans="1:5" ht="15.75" x14ac:dyDescent="0.25">
      <c r="A8" s="323"/>
      <c r="B8" s="323"/>
      <c r="C8" s="323"/>
      <c r="D8" s="323"/>
      <c r="E8"/>
    </row>
    <row r="9" spans="1:5" ht="15.75" x14ac:dyDescent="0.25">
      <c r="A9" s="323"/>
      <c r="B9" s="323"/>
      <c r="C9" s="323"/>
      <c r="D9" s="323"/>
      <c r="E9"/>
    </row>
    <row r="10" spans="1:5" ht="15.75" x14ac:dyDescent="0.25">
      <c r="A10" s="323"/>
      <c r="B10" s="323"/>
      <c r="C10" s="323"/>
      <c r="D10" s="323"/>
      <c r="E10"/>
    </row>
    <row r="11" spans="1:5" ht="15.75" x14ac:dyDescent="0.25">
      <c r="A11" s="323"/>
      <c r="B11" s="323"/>
      <c r="C11" s="323"/>
      <c r="D11" s="323"/>
      <c r="E11"/>
    </row>
    <row r="12" spans="1:5" ht="15.75" x14ac:dyDescent="0.25">
      <c r="A12" s="323"/>
      <c r="B12" s="323"/>
      <c r="C12" s="323"/>
      <c r="D12" s="323"/>
      <c r="E12"/>
    </row>
    <row r="13" spans="1:5" ht="15.75" x14ac:dyDescent="0.25">
      <c r="A13" s="323"/>
      <c r="B13" s="323"/>
      <c r="C13" s="323"/>
      <c r="D13" s="323"/>
      <c r="E13"/>
    </row>
    <row r="14" spans="1:5" ht="15.75" x14ac:dyDescent="0.25">
      <c r="A14" s="323"/>
      <c r="B14" s="323"/>
      <c r="C14" s="323"/>
      <c r="D14" s="323"/>
      <c r="E14"/>
    </row>
    <row r="15" spans="1:5" ht="15.75" x14ac:dyDescent="0.25">
      <c r="A15" s="323"/>
      <c r="B15" s="323"/>
      <c r="C15" s="323"/>
      <c r="D15" s="369"/>
      <c r="E15"/>
    </row>
    <row r="16" spans="1:5" ht="15.75" x14ac:dyDescent="0.25">
      <c r="A16" s="3" t="s">
        <v>6</v>
      </c>
      <c r="B16" s="329"/>
      <c r="C16" s="371"/>
      <c r="D16" s="15"/>
      <c r="E16"/>
    </row>
    <row r="17" spans="1:5" ht="15.75" x14ac:dyDescent="0.25">
      <c r="A17" s="323"/>
      <c r="B17" s="323"/>
      <c r="C17" s="370"/>
      <c r="D17" s="16"/>
      <c r="E17"/>
    </row>
    <row r="18" spans="1:5" ht="15.75" x14ac:dyDescent="0.25">
      <c r="A18" s="323"/>
      <c r="B18" s="323"/>
      <c r="C18" s="370"/>
      <c r="D18" s="16"/>
      <c r="E18"/>
    </row>
    <row r="19" spans="1:5" ht="15.75" x14ac:dyDescent="0.25">
      <c r="A19" s="323"/>
      <c r="B19" s="323"/>
      <c r="C19" s="370"/>
      <c r="D19" s="16"/>
      <c r="E19"/>
    </row>
    <row r="20" spans="1:5" ht="15.75" x14ac:dyDescent="0.25">
      <c r="A20" s="323"/>
      <c r="B20" s="323"/>
      <c r="C20" s="370"/>
      <c r="D20" s="16"/>
      <c r="E20"/>
    </row>
    <row r="21" spans="1:5" ht="15.75" x14ac:dyDescent="0.25">
      <c r="A21" s="323"/>
      <c r="B21" s="323"/>
      <c r="C21" s="370"/>
      <c r="D21" s="16"/>
      <c r="E21"/>
    </row>
    <row r="22" spans="1:5" ht="15.75" x14ac:dyDescent="0.25">
      <c r="A22" s="323"/>
      <c r="B22" s="323"/>
      <c r="C22" s="370"/>
      <c r="D22" s="16"/>
      <c r="E22"/>
    </row>
    <row r="23" spans="1:5" ht="15.75" x14ac:dyDescent="0.25">
      <c r="A23" s="323"/>
      <c r="B23" s="323"/>
      <c r="C23" s="370"/>
      <c r="D23" s="16"/>
      <c r="E23"/>
    </row>
    <row r="24" spans="1:5" ht="15.75" x14ac:dyDescent="0.25">
      <c r="A24" s="323"/>
      <c r="B24" s="323"/>
      <c r="C24" s="370"/>
      <c r="D24" s="16"/>
      <c r="E24"/>
    </row>
    <row r="25" spans="1:5" ht="15.75" x14ac:dyDescent="0.25">
      <c r="A25" s="323"/>
      <c r="B25" s="323"/>
      <c r="C25" s="370"/>
      <c r="D25" s="16"/>
      <c r="E25"/>
    </row>
    <row r="26" spans="1:5" ht="15.75" x14ac:dyDescent="0.25">
      <c r="A26" s="323"/>
      <c r="B26" s="323"/>
      <c r="C26" s="370"/>
      <c r="D26" s="16"/>
      <c r="E26"/>
    </row>
    <row r="27" spans="1:5" ht="15.75" x14ac:dyDescent="0.25">
      <c r="A27" s="3" t="s">
        <v>7</v>
      </c>
      <c r="B27" s="329"/>
      <c r="C27" s="371"/>
      <c r="D27" s="16"/>
      <c r="E27"/>
    </row>
    <row r="28" spans="1:5" ht="15.75" x14ac:dyDescent="0.25">
      <c r="A28" s="323"/>
      <c r="B28" s="323"/>
      <c r="C28" s="370"/>
      <c r="D28" s="16"/>
      <c r="E28"/>
    </row>
    <row r="29" spans="1:5" ht="15.75" x14ac:dyDescent="0.25">
      <c r="A29" s="323"/>
      <c r="B29" s="323"/>
      <c r="C29" s="370"/>
      <c r="D29" s="16"/>
      <c r="E29"/>
    </row>
    <row r="30" spans="1:5" ht="15.75" x14ac:dyDescent="0.25">
      <c r="A30" s="323"/>
      <c r="B30" s="323"/>
      <c r="C30" s="370"/>
      <c r="D30" s="16"/>
      <c r="E30"/>
    </row>
    <row r="31" spans="1:5" ht="15.75" x14ac:dyDescent="0.25">
      <c r="A31" s="323"/>
      <c r="B31" s="323"/>
      <c r="C31" s="370"/>
      <c r="D31" s="16"/>
      <c r="E31"/>
    </row>
    <row r="32" spans="1:5" ht="15.75" x14ac:dyDescent="0.25">
      <c r="A32" s="323"/>
      <c r="B32" s="323"/>
      <c r="C32" s="370"/>
      <c r="D32" s="16"/>
      <c r="E32"/>
    </row>
    <row r="33" spans="1:5" ht="15.75" x14ac:dyDescent="0.25">
      <c r="A33" s="323"/>
      <c r="B33" s="323"/>
      <c r="C33" s="370"/>
      <c r="D33" s="16"/>
      <c r="E33"/>
    </row>
    <row r="34" spans="1:5" ht="15.75" x14ac:dyDescent="0.25">
      <c r="A34" s="323"/>
      <c r="B34" s="323"/>
      <c r="C34" s="370"/>
      <c r="D34" s="16"/>
      <c r="E34"/>
    </row>
    <row r="35" spans="1:5" ht="15.75" x14ac:dyDescent="0.25">
      <c r="A35" s="323"/>
      <c r="B35" s="323"/>
      <c r="C35" s="370"/>
      <c r="D35" s="16"/>
      <c r="E35"/>
    </row>
    <row r="36" spans="1:5" ht="15.75" x14ac:dyDescent="0.25">
      <c r="A36" s="323"/>
      <c r="B36" s="323"/>
      <c r="C36" s="370"/>
      <c r="D36" s="16"/>
      <c r="E36"/>
    </row>
    <row r="37" spans="1:5" ht="15.75" x14ac:dyDescent="0.25">
      <c r="A37" s="323"/>
      <c r="B37" s="323"/>
      <c r="C37" s="370"/>
      <c r="D37" s="16"/>
      <c r="E37"/>
    </row>
    <row r="38" spans="1:5" ht="15.75" x14ac:dyDescent="0.25">
      <c r="A38" s="277" t="s">
        <v>8</v>
      </c>
      <c r="B38" s="278"/>
      <c r="C38" s="370"/>
      <c r="D38" s="17"/>
      <c r="E38"/>
    </row>
    <row r="39" spans="1:5" x14ac:dyDescent="0.25">
      <c r="A39"/>
      <c r="B39"/>
      <c r="C39"/>
      <c r="D39"/>
      <c r="E39"/>
    </row>
    <row r="40" spans="1:5" x14ac:dyDescent="0.25">
      <c r="A40"/>
      <c r="B40"/>
      <c r="C40"/>
      <c r="D40"/>
      <c r="E40"/>
    </row>
  </sheetData>
  <sheetProtection algorithmName="SHA-512" hashValue="VU6cimVMl/M6nxRPkU4+VaUQ+6GfUPc4A/gkXniKlAwCFYAEl+WD6hDugGRHGRAdVSrYzrSAO0G8IpPpzO9b8Q==" saltValue="RTtzqDRR9Oo4pIkN4mXRkg==" spinCount="100000" sheet="1" objects="1" scenarios="1" selectLockedCells="1"/>
  <mergeCells count="1">
    <mergeCell ref="A38:B38"/>
  </mergeCell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G58"/>
  <sheetViews>
    <sheetView workbookViewId="0">
      <selection activeCell="D9" sqref="D9"/>
    </sheetView>
  </sheetViews>
  <sheetFormatPr baseColWidth="10" defaultColWidth="11.42578125" defaultRowHeight="16.5" x14ac:dyDescent="0.25"/>
  <cols>
    <col min="1" max="1" width="51" style="349" customWidth="1"/>
    <col min="2" max="2" width="16.42578125" style="349" customWidth="1"/>
    <col min="3" max="3" width="19.5703125" style="349" customWidth="1"/>
    <col min="4" max="4" width="17.5703125" style="349" customWidth="1"/>
    <col min="5" max="5" width="26.42578125" style="349" customWidth="1"/>
    <col min="6" max="16384" width="11.42578125" style="349"/>
  </cols>
  <sheetData>
    <row r="1" spans="1:7" ht="14.85" customHeight="1" thickBot="1" x14ac:dyDescent="0.3">
      <c r="A1" s="372">
        <v>16</v>
      </c>
      <c r="B1" s="372"/>
      <c r="C1" s="372"/>
      <c r="D1" s="372"/>
      <c r="E1" s="372"/>
    </row>
    <row r="2" spans="1:7" ht="16.5" customHeight="1" thickBot="1" x14ac:dyDescent="0.3">
      <c r="A2" s="353" t="s">
        <v>176</v>
      </c>
      <c r="B2" s="113"/>
      <c r="C2" s="373"/>
      <c r="D2" s="353" t="s">
        <v>497</v>
      </c>
      <c r="E2" s="113"/>
      <c r="F2" s="374"/>
      <c r="G2" s="374"/>
    </row>
    <row r="3" spans="1:7" ht="16.5" customHeight="1" thickBot="1" x14ac:dyDescent="0.3">
      <c r="A3" s="353" t="s">
        <v>178</v>
      </c>
      <c r="B3" s="113"/>
      <c r="C3" s="373"/>
      <c r="D3" s="353" t="s">
        <v>498</v>
      </c>
      <c r="E3" s="113"/>
      <c r="F3" s="374"/>
      <c r="G3" s="374"/>
    </row>
    <row r="4" spans="1:7" ht="16.5" customHeight="1" x14ac:dyDescent="0.25">
      <c r="A4" s="373"/>
      <c r="B4" s="373"/>
      <c r="C4" s="373"/>
      <c r="D4" s="373"/>
      <c r="E4" s="373"/>
      <c r="F4" s="374"/>
      <c r="G4" s="374"/>
    </row>
    <row r="5" spans="1:7" x14ac:dyDescent="0.25">
      <c r="A5" s="350" t="s">
        <v>225</v>
      </c>
      <c r="B5" s="350"/>
      <c r="C5" s="350"/>
      <c r="D5" s="350"/>
      <c r="E5" s="350"/>
    </row>
    <row r="6" spans="1:7" x14ac:dyDescent="0.25">
      <c r="A6" s="375" t="s">
        <v>226</v>
      </c>
      <c r="B6" s="375"/>
      <c r="C6" s="375"/>
      <c r="D6" s="375"/>
      <c r="E6" s="375"/>
    </row>
    <row r="7" spans="1:7" x14ac:dyDescent="0.25">
      <c r="A7" s="347"/>
      <c r="B7" s="347"/>
      <c r="C7" s="347"/>
      <c r="D7" s="347"/>
      <c r="E7" s="347"/>
    </row>
    <row r="8" spans="1:7" ht="22.35" customHeight="1" x14ac:dyDescent="0.25">
      <c r="A8" s="376" t="s">
        <v>227</v>
      </c>
      <c r="B8" s="376" t="s">
        <v>228</v>
      </c>
      <c r="C8" s="376" t="s">
        <v>229</v>
      </c>
      <c r="D8" s="376" t="s">
        <v>230</v>
      </c>
      <c r="E8" s="376" t="s">
        <v>231</v>
      </c>
    </row>
    <row r="9" spans="1:7" ht="22.35" customHeight="1" x14ac:dyDescent="0.25">
      <c r="A9" s="377" t="s">
        <v>232</v>
      </c>
      <c r="B9" s="85"/>
      <c r="C9" s="85"/>
      <c r="D9" s="85"/>
      <c r="E9" s="379" t="str">
        <f>+IF(D9=0,"",(B9+C9-D9)/D9)</f>
        <v/>
      </c>
    </row>
    <row r="10" spans="1:7" x14ac:dyDescent="0.25">
      <c r="A10" s="377" t="s">
        <v>233</v>
      </c>
      <c r="B10" s="380">
        <f>+SUM(B11:B17)</f>
        <v>0</v>
      </c>
      <c r="C10" s="380">
        <f t="shared" ref="C10:D10" si="0">+SUM(C11:C17)</f>
        <v>0</v>
      </c>
      <c r="D10" s="380">
        <f t="shared" si="0"/>
        <v>0</v>
      </c>
      <c r="E10" s="379" t="str">
        <f t="shared" ref="E10:E54" si="1">+IF(D10=0,"",(B10+C10-D10)/D10)</f>
        <v/>
      </c>
    </row>
    <row r="11" spans="1:7" x14ac:dyDescent="0.25">
      <c r="A11" s="381" t="s">
        <v>234</v>
      </c>
      <c r="B11" s="85"/>
      <c r="C11" s="85"/>
      <c r="D11" s="85"/>
      <c r="E11" s="379" t="str">
        <f t="shared" si="1"/>
        <v/>
      </c>
    </row>
    <row r="12" spans="1:7" x14ac:dyDescent="0.25">
      <c r="A12" s="381" t="s">
        <v>235</v>
      </c>
      <c r="B12" s="85"/>
      <c r="C12" s="85"/>
      <c r="D12" s="85"/>
      <c r="E12" s="379" t="str">
        <f t="shared" si="1"/>
        <v/>
      </c>
    </row>
    <row r="13" spans="1:7" x14ac:dyDescent="0.25">
      <c r="A13" s="381" t="s">
        <v>236</v>
      </c>
      <c r="B13" s="85"/>
      <c r="C13" s="85"/>
      <c r="D13" s="85"/>
      <c r="E13" s="379" t="str">
        <f t="shared" si="1"/>
        <v/>
      </c>
    </row>
    <row r="14" spans="1:7" x14ac:dyDescent="0.25">
      <c r="A14" s="381" t="s">
        <v>237</v>
      </c>
      <c r="B14" s="85"/>
      <c r="C14" s="85"/>
      <c r="D14" s="85"/>
      <c r="E14" s="379" t="str">
        <f t="shared" si="1"/>
        <v/>
      </c>
    </row>
    <row r="15" spans="1:7" x14ac:dyDescent="0.25">
      <c r="A15" s="381" t="s">
        <v>238</v>
      </c>
      <c r="B15" s="85"/>
      <c r="C15" s="85"/>
      <c r="D15" s="85"/>
      <c r="E15" s="379" t="str">
        <f t="shared" si="1"/>
        <v/>
      </c>
    </row>
    <row r="16" spans="1:7" x14ac:dyDescent="0.25">
      <c r="A16" s="381" t="s">
        <v>239</v>
      </c>
      <c r="B16" s="85"/>
      <c r="C16" s="85"/>
      <c r="D16" s="85"/>
      <c r="E16" s="379" t="str">
        <f t="shared" si="1"/>
        <v/>
      </c>
    </row>
    <row r="17" spans="1:5" x14ac:dyDescent="0.25">
      <c r="A17" s="381" t="s">
        <v>240</v>
      </c>
      <c r="B17" s="85"/>
      <c r="C17" s="85"/>
      <c r="D17" s="85"/>
      <c r="E17" s="379" t="str">
        <f t="shared" si="1"/>
        <v/>
      </c>
    </row>
    <row r="18" spans="1:5" x14ac:dyDescent="0.25">
      <c r="A18" s="382" t="s">
        <v>241</v>
      </c>
      <c r="B18" s="86"/>
      <c r="C18" s="86"/>
      <c r="D18" s="86"/>
      <c r="E18" s="379" t="str">
        <f t="shared" si="1"/>
        <v/>
      </c>
    </row>
    <row r="19" spans="1:5" x14ac:dyDescent="0.25">
      <c r="A19" s="377" t="s">
        <v>242</v>
      </c>
      <c r="B19" s="380">
        <f>+B20+B25</f>
        <v>0</v>
      </c>
      <c r="C19" s="380">
        <f t="shared" ref="C19:D19" si="2">+C20+C25</f>
        <v>0</v>
      </c>
      <c r="D19" s="380">
        <f t="shared" si="2"/>
        <v>0</v>
      </c>
      <c r="E19" s="379" t="str">
        <f t="shared" si="1"/>
        <v/>
      </c>
    </row>
    <row r="20" spans="1:5" x14ac:dyDescent="0.25">
      <c r="A20" s="383" t="s">
        <v>243</v>
      </c>
      <c r="B20" s="380">
        <f>+SUM(B21:B24)</f>
        <v>0</v>
      </c>
      <c r="C20" s="380">
        <f t="shared" ref="C20:D20" si="3">+SUM(C21:C24)</f>
        <v>0</v>
      </c>
      <c r="D20" s="380">
        <f t="shared" si="3"/>
        <v>0</v>
      </c>
      <c r="E20" s="379" t="str">
        <f t="shared" si="1"/>
        <v/>
      </c>
    </row>
    <row r="21" spans="1:5" x14ac:dyDescent="0.25">
      <c r="A21" s="381" t="s">
        <v>244</v>
      </c>
      <c r="B21" s="85"/>
      <c r="C21" s="85"/>
      <c r="D21" s="85"/>
      <c r="E21" s="379" t="str">
        <f t="shared" si="1"/>
        <v/>
      </c>
    </row>
    <row r="22" spans="1:5" x14ac:dyDescent="0.25">
      <c r="A22" s="381" t="s">
        <v>245</v>
      </c>
      <c r="B22" s="85"/>
      <c r="C22" s="85"/>
      <c r="D22" s="85"/>
      <c r="E22" s="379" t="str">
        <f t="shared" si="1"/>
        <v/>
      </c>
    </row>
    <row r="23" spans="1:5" x14ac:dyDescent="0.25">
      <c r="A23" s="381" t="s">
        <v>246</v>
      </c>
      <c r="B23" s="85"/>
      <c r="C23" s="85"/>
      <c r="D23" s="85"/>
      <c r="E23" s="379" t="str">
        <f t="shared" si="1"/>
        <v/>
      </c>
    </row>
    <row r="24" spans="1:5" x14ac:dyDescent="0.25">
      <c r="A24" s="381" t="s">
        <v>247</v>
      </c>
      <c r="B24" s="85"/>
      <c r="C24" s="85"/>
      <c r="D24" s="85"/>
      <c r="E24" s="379" t="str">
        <f t="shared" si="1"/>
        <v/>
      </c>
    </row>
    <row r="25" spans="1:5" x14ac:dyDescent="0.25">
      <c r="A25" s="383" t="s">
        <v>248</v>
      </c>
      <c r="B25" s="380">
        <f>+B26+B27+B28</f>
        <v>0</v>
      </c>
      <c r="C25" s="380">
        <f t="shared" ref="C25:D25" si="4">+C26+C27+C28</f>
        <v>0</v>
      </c>
      <c r="D25" s="380">
        <f t="shared" si="4"/>
        <v>0</v>
      </c>
      <c r="E25" s="379" t="str">
        <f t="shared" si="1"/>
        <v/>
      </c>
    </row>
    <row r="26" spans="1:5" x14ac:dyDescent="0.25">
      <c r="A26" s="381" t="s">
        <v>249</v>
      </c>
      <c r="B26" s="85"/>
      <c r="C26" s="85"/>
      <c r="D26" s="85"/>
      <c r="E26" s="379" t="str">
        <f t="shared" si="1"/>
        <v/>
      </c>
    </row>
    <row r="27" spans="1:5" ht="31.5" x14ac:dyDescent="0.25">
      <c r="A27" s="381" t="s">
        <v>250</v>
      </c>
      <c r="B27" s="85"/>
      <c r="C27" s="85"/>
      <c r="D27" s="85"/>
      <c r="E27" s="379" t="str">
        <f t="shared" si="1"/>
        <v/>
      </c>
    </row>
    <row r="28" spans="1:5" x14ac:dyDescent="0.25">
      <c r="A28" s="381" t="s">
        <v>251</v>
      </c>
      <c r="B28" s="85"/>
      <c r="C28" s="85"/>
      <c r="D28" s="85"/>
      <c r="E28" s="379" t="str">
        <f t="shared" si="1"/>
        <v/>
      </c>
    </row>
    <row r="29" spans="1:5" x14ac:dyDescent="0.25">
      <c r="A29" s="382" t="s">
        <v>252</v>
      </c>
      <c r="B29" s="85"/>
      <c r="C29" s="85"/>
      <c r="D29" s="85"/>
      <c r="E29" s="379" t="str">
        <f t="shared" si="1"/>
        <v/>
      </c>
    </row>
    <row r="30" spans="1:5" x14ac:dyDescent="0.25">
      <c r="A30" s="377" t="s">
        <v>253</v>
      </c>
      <c r="B30" s="85"/>
      <c r="C30" s="85"/>
      <c r="D30" s="85"/>
      <c r="E30" s="379" t="str">
        <f t="shared" si="1"/>
        <v/>
      </c>
    </row>
    <row r="31" spans="1:5" x14ac:dyDescent="0.25">
      <c r="A31" s="377" t="s">
        <v>254</v>
      </c>
      <c r="B31" s="380">
        <f>+SUM(B32:B35)</f>
        <v>0</v>
      </c>
      <c r="C31" s="380">
        <f t="shared" ref="C31:D31" si="5">+SUM(C32:C35)</f>
        <v>0</v>
      </c>
      <c r="D31" s="380">
        <f t="shared" si="5"/>
        <v>0</v>
      </c>
      <c r="E31" s="379" t="str">
        <f t="shared" si="1"/>
        <v/>
      </c>
    </row>
    <row r="32" spans="1:5" x14ac:dyDescent="0.25">
      <c r="A32" s="381" t="s">
        <v>255</v>
      </c>
      <c r="B32" s="85"/>
      <c r="C32" s="85"/>
      <c r="D32" s="85"/>
      <c r="E32" s="379" t="str">
        <f t="shared" si="1"/>
        <v/>
      </c>
    </row>
    <row r="33" spans="1:5" x14ac:dyDescent="0.25">
      <c r="A33" s="381" t="s">
        <v>256</v>
      </c>
      <c r="B33" s="85"/>
      <c r="C33" s="85"/>
      <c r="D33" s="85"/>
      <c r="E33" s="379" t="str">
        <f t="shared" si="1"/>
        <v/>
      </c>
    </row>
    <row r="34" spans="1:5" x14ac:dyDescent="0.25">
      <c r="A34" s="381" t="s">
        <v>257</v>
      </c>
      <c r="B34" s="85"/>
      <c r="C34" s="85"/>
      <c r="D34" s="85"/>
      <c r="E34" s="379" t="str">
        <f t="shared" si="1"/>
        <v/>
      </c>
    </row>
    <row r="35" spans="1:5" x14ac:dyDescent="0.25">
      <c r="A35" s="381" t="s">
        <v>258</v>
      </c>
      <c r="B35" s="85"/>
      <c r="C35" s="85"/>
      <c r="D35" s="85"/>
      <c r="E35" s="379" t="str">
        <f t="shared" si="1"/>
        <v/>
      </c>
    </row>
    <row r="36" spans="1:5" x14ac:dyDescent="0.25">
      <c r="A36" s="377" t="s">
        <v>259</v>
      </c>
      <c r="B36" s="85"/>
      <c r="C36" s="85"/>
      <c r="D36" s="85"/>
      <c r="E36" s="379" t="str">
        <f t="shared" si="1"/>
        <v/>
      </c>
    </row>
    <row r="37" spans="1:5" x14ac:dyDescent="0.25">
      <c r="A37" s="377" t="s">
        <v>260</v>
      </c>
      <c r="B37" s="380">
        <f>+B38+B39+B40</f>
        <v>0</v>
      </c>
      <c r="C37" s="380">
        <f t="shared" ref="C37:D37" si="6">+C38+C39+C40</f>
        <v>0</v>
      </c>
      <c r="D37" s="380">
        <f t="shared" si="6"/>
        <v>0</v>
      </c>
      <c r="E37" s="379" t="str">
        <f t="shared" si="1"/>
        <v/>
      </c>
    </row>
    <row r="38" spans="1:5" x14ac:dyDescent="0.25">
      <c r="A38" s="381" t="s">
        <v>261</v>
      </c>
      <c r="B38" s="85"/>
      <c r="C38" s="85"/>
      <c r="D38" s="85"/>
      <c r="E38" s="379" t="str">
        <f t="shared" si="1"/>
        <v/>
      </c>
    </row>
    <row r="39" spans="1:5" x14ac:dyDescent="0.25">
      <c r="A39" s="381" t="s">
        <v>262</v>
      </c>
      <c r="B39" s="85"/>
      <c r="C39" s="85"/>
      <c r="D39" s="85"/>
      <c r="E39" s="379" t="str">
        <f t="shared" si="1"/>
        <v/>
      </c>
    </row>
    <row r="40" spans="1:5" x14ac:dyDescent="0.25">
      <c r="A40" s="381" t="s">
        <v>263</v>
      </c>
      <c r="B40" s="85"/>
      <c r="C40" s="85"/>
      <c r="D40" s="85"/>
      <c r="E40" s="379" t="str">
        <f t="shared" si="1"/>
        <v/>
      </c>
    </row>
    <row r="41" spans="1:5" x14ac:dyDescent="0.25">
      <c r="A41" s="377" t="s">
        <v>264</v>
      </c>
      <c r="B41" s="380">
        <f>+B42+B43+B44</f>
        <v>0</v>
      </c>
      <c r="C41" s="380">
        <f t="shared" ref="C41:D41" si="7">+C42+C43+C44</f>
        <v>0</v>
      </c>
      <c r="D41" s="380">
        <f t="shared" si="7"/>
        <v>0</v>
      </c>
      <c r="E41" s="379" t="str">
        <f t="shared" si="1"/>
        <v/>
      </c>
    </row>
    <row r="42" spans="1:5" x14ac:dyDescent="0.25">
      <c r="A42" s="381" t="s">
        <v>265</v>
      </c>
      <c r="B42" s="85"/>
      <c r="C42" s="85"/>
      <c r="D42" s="85"/>
      <c r="E42" s="379" t="str">
        <f t="shared" si="1"/>
        <v/>
      </c>
    </row>
    <row r="43" spans="1:5" x14ac:dyDescent="0.25">
      <c r="A43" s="381" t="s">
        <v>266</v>
      </c>
      <c r="B43" s="85"/>
      <c r="C43" s="85"/>
      <c r="D43" s="85"/>
      <c r="E43" s="379" t="str">
        <f t="shared" si="1"/>
        <v/>
      </c>
    </row>
    <row r="44" spans="1:5" x14ac:dyDescent="0.25">
      <c r="A44" s="381" t="s">
        <v>267</v>
      </c>
      <c r="B44" s="85"/>
      <c r="C44" s="85"/>
      <c r="D44" s="85"/>
      <c r="E44" s="379" t="str">
        <f t="shared" si="1"/>
        <v/>
      </c>
    </row>
    <row r="45" spans="1:5" x14ac:dyDescent="0.25">
      <c r="A45" s="377" t="s">
        <v>268</v>
      </c>
      <c r="B45" s="85"/>
      <c r="C45" s="85"/>
      <c r="D45" s="85"/>
      <c r="E45" s="379" t="str">
        <f t="shared" si="1"/>
        <v/>
      </c>
    </row>
    <row r="46" spans="1:5" x14ac:dyDescent="0.25">
      <c r="A46" s="377" t="s">
        <v>269</v>
      </c>
      <c r="B46" s="85"/>
      <c r="C46" s="85"/>
      <c r="D46" s="85"/>
      <c r="E46" s="379" t="str">
        <f t="shared" si="1"/>
        <v/>
      </c>
    </row>
    <row r="47" spans="1:5" x14ac:dyDescent="0.25">
      <c r="A47" s="377" t="s">
        <v>270</v>
      </c>
      <c r="B47" s="85"/>
      <c r="C47" s="85"/>
      <c r="D47" s="85"/>
      <c r="E47" s="379" t="str">
        <f t="shared" si="1"/>
        <v/>
      </c>
    </row>
    <row r="48" spans="1:5" x14ac:dyDescent="0.25">
      <c r="A48" s="377" t="s">
        <v>271</v>
      </c>
      <c r="B48" s="85"/>
      <c r="C48" s="85"/>
      <c r="D48" s="85"/>
      <c r="E48" s="379" t="str">
        <f t="shared" si="1"/>
        <v/>
      </c>
    </row>
    <row r="49" spans="1:5" x14ac:dyDescent="0.25">
      <c r="A49" s="377" t="s">
        <v>272</v>
      </c>
      <c r="B49" s="85"/>
      <c r="C49" s="85"/>
      <c r="D49" s="85"/>
      <c r="E49" s="379" t="str">
        <f t="shared" si="1"/>
        <v/>
      </c>
    </row>
    <row r="50" spans="1:5" x14ac:dyDescent="0.25">
      <c r="A50" s="377" t="s">
        <v>273</v>
      </c>
      <c r="B50" s="85"/>
      <c r="C50" s="85"/>
      <c r="D50" s="85"/>
      <c r="E50" s="379" t="str">
        <f t="shared" si="1"/>
        <v/>
      </c>
    </row>
    <row r="51" spans="1:5" x14ac:dyDescent="0.25">
      <c r="A51" s="377" t="s">
        <v>274</v>
      </c>
      <c r="B51" s="85"/>
      <c r="C51" s="85"/>
      <c r="D51" s="85"/>
      <c r="E51" s="379" t="str">
        <f t="shared" si="1"/>
        <v/>
      </c>
    </row>
    <row r="52" spans="1:5" x14ac:dyDescent="0.25">
      <c r="A52" s="384"/>
      <c r="B52" s="85"/>
      <c r="C52" s="85"/>
      <c r="D52" s="85"/>
      <c r="E52" s="379" t="str">
        <f t="shared" si="1"/>
        <v/>
      </c>
    </row>
    <row r="53" spans="1:5" x14ac:dyDescent="0.25">
      <c r="A53" s="384"/>
      <c r="B53" s="85"/>
      <c r="C53" s="85"/>
      <c r="D53" s="85"/>
      <c r="E53" s="379" t="str">
        <f t="shared" si="1"/>
        <v/>
      </c>
    </row>
    <row r="54" spans="1:5" x14ac:dyDescent="0.25">
      <c r="A54" s="376" t="s">
        <v>275</v>
      </c>
      <c r="B54" s="380">
        <f>+B53+B52+B51+B50+B49+B48+B47+B46+B45+B41+B37+B36+B31+B30+B29+B19+B18+B10+B9</f>
        <v>0</v>
      </c>
      <c r="C54" s="380">
        <f t="shared" ref="C54:D54" si="8">+C53+C52+C51+C50+C49+C48+C47+C46+C45+C41+C37+C36+C31+C30+C29+C19+C18+C10+C9</f>
        <v>0</v>
      </c>
      <c r="D54" s="380">
        <f t="shared" si="8"/>
        <v>0</v>
      </c>
      <c r="E54" s="379" t="str">
        <f t="shared" si="1"/>
        <v/>
      </c>
    </row>
    <row r="55" spans="1:5" x14ac:dyDescent="0.25">
      <c r="A55" s="385" t="s">
        <v>276</v>
      </c>
      <c r="B55" s="347"/>
      <c r="C55" s="347"/>
      <c r="D55" s="347"/>
      <c r="E55" s="347"/>
    </row>
    <row r="56" spans="1:5" ht="18.75" customHeight="1" x14ac:dyDescent="0.25">
      <c r="A56" s="386" t="s">
        <v>277</v>
      </c>
      <c r="B56" s="386"/>
      <c r="C56" s="386"/>
      <c r="D56" s="386"/>
      <c r="E56" s="386"/>
    </row>
    <row r="57" spans="1:5" ht="20.25" customHeight="1" x14ac:dyDescent="0.25">
      <c r="A57" s="387" t="s">
        <v>278</v>
      </c>
      <c r="B57" s="387"/>
      <c r="C57" s="387"/>
      <c r="D57" s="387"/>
      <c r="E57" s="387"/>
    </row>
    <row r="58" spans="1:5" ht="19.5" customHeight="1" x14ac:dyDescent="0.25">
      <c r="A58" s="387" t="s">
        <v>279</v>
      </c>
      <c r="B58" s="387"/>
      <c r="C58" s="387"/>
      <c r="D58" s="387"/>
      <c r="E58" s="387"/>
    </row>
  </sheetData>
  <sheetProtection algorithmName="SHA-512" hashValue="tVXjPzY58QQIOBVDHAihhJDJmhbOV2PTJuAz8Hh7tjDJuvgjiU7r+3jFb4nSFb4UfbCW08OuYe87rdBDzcSLJQ==" saltValue="k1tQUJl0nperlDhhZufAUg==" spinCount="100000" sheet="1" objects="1" scenarios="1" selectLockedCells="1"/>
  <mergeCells count="6">
    <mergeCell ref="A6:E6"/>
    <mergeCell ref="A56:E56"/>
    <mergeCell ref="A57:E57"/>
    <mergeCell ref="A58:E58"/>
    <mergeCell ref="A1:E1"/>
    <mergeCell ref="A5:E5"/>
  </mergeCells>
  <printOptions horizontalCentered="1"/>
  <pageMargins left="0.78740157480314965" right="0.23622047244094491" top="0.39370078740157483" bottom="0.74803149606299213" header="0.31496062992125984" footer="0.31496062992125984"/>
  <pageSetup paperSize="9" scale="7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L54"/>
  <sheetViews>
    <sheetView workbookViewId="0">
      <selection activeCell="L15" sqref="L15"/>
    </sheetView>
  </sheetViews>
  <sheetFormatPr baseColWidth="10" defaultColWidth="11.42578125" defaultRowHeight="16.5" x14ac:dyDescent="0.3"/>
  <cols>
    <col min="1" max="1" width="11.42578125" style="389"/>
    <col min="2" max="5" width="11.42578125" style="389" customWidth="1"/>
    <col min="6" max="6" width="11.42578125" style="389"/>
    <col min="7" max="7" width="10.5703125" style="389" customWidth="1"/>
    <col min="8" max="8" width="1.5703125" style="389" hidden="1" customWidth="1"/>
    <col min="9" max="9" width="0" style="389" hidden="1" customWidth="1"/>
    <col min="10" max="10" width="4.42578125" style="389" customWidth="1"/>
    <col min="11" max="11" width="1.42578125" style="389" customWidth="1"/>
    <col min="12" max="12" width="13.42578125" style="389" customWidth="1"/>
    <col min="13" max="16384" width="11.42578125" style="389"/>
  </cols>
  <sheetData>
    <row r="1" spans="1:12" ht="14.85" customHeight="1" thickBot="1" x14ac:dyDescent="0.35">
      <c r="A1" s="388">
        <v>17</v>
      </c>
      <c r="B1" s="388"/>
      <c r="C1" s="388"/>
      <c r="D1" s="388"/>
      <c r="E1" s="388"/>
      <c r="F1" s="388"/>
      <c r="G1" s="388"/>
      <c r="H1" s="388"/>
      <c r="I1" s="388"/>
      <c r="J1" s="388"/>
      <c r="K1" s="388"/>
      <c r="L1" s="388"/>
    </row>
    <row r="2" spans="1:12" ht="15" customHeight="1" thickBot="1" x14ac:dyDescent="0.35">
      <c r="A2" s="390" t="s">
        <v>501</v>
      </c>
      <c r="B2" s="390"/>
      <c r="C2" s="279"/>
      <c r="D2" s="280"/>
      <c r="E2" s="391" t="s">
        <v>500</v>
      </c>
      <c r="F2" s="372"/>
      <c r="G2" s="279"/>
      <c r="H2" s="281"/>
      <c r="I2" s="281"/>
      <c r="J2" s="281"/>
      <c r="K2" s="281"/>
      <c r="L2" s="280"/>
    </row>
    <row r="3" spans="1:12" ht="15" customHeight="1" thickBot="1" x14ac:dyDescent="0.35">
      <c r="A3" s="390" t="s">
        <v>496</v>
      </c>
      <c r="B3" s="390"/>
      <c r="C3" s="279"/>
      <c r="D3" s="280"/>
      <c r="E3" s="391" t="s">
        <v>499</v>
      </c>
      <c r="F3" s="372"/>
      <c r="G3" s="279"/>
      <c r="H3" s="281"/>
      <c r="I3" s="281"/>
      <c r="J3" s="281"/>
      <c r="K3" s="281"/>
      <c r="L3" s="280"/>
    </row>
    <row r="4" spans="1:12" ht="11.25" customHeight="1" x14ac:dyDescent="0.3">
      <c r="A4" s="392"/>
      <c r="B4" s="392"/>
      <c r="C4" s="392"/>
      <c r="D4" s="392"/>
      <c r="E4" s="392"/>
      <c r="F4" s="392"/>
      <c r="G4" s="392"/>
      <c r="H4" s="392"/>
      <c r="I4" s="392"/>
      <c r="J4" s="392"/>
      <c r="K4" s="392"/>
      <c r="L4" s="392"/>
    </row>
    <row r="5" spans="1:12" ht="16.5" customHeight="1" x14ac:dyDescent="0.3">
      <c r="A5" s="350" t="s">
        <v>280</v>
      </c>
      <c r="B5" s="350"/>
      <c r="C5" s="350"/>
      <c r="D5" s="350"/>
      <c r="E5" s="350"/>
      <c r="F5" s="350"/>
      <c r="G5" s="350"/>
      <c r="H5" s="350"/>
      <c r="I5" s="350"/>
      <c r="J5" s="350"/>
      <c r="K5" s="350"/>
      <c r="L5" s="350"/>
    </row>
    <row r="6" spans="1:12" ht="14.1" customHeight="1" x14ac:dyDescent="0.3">
      <c r="A6" s="350" t="s">
        <v>281</v>
      </c>
      <c r="B6" s="350"/>
      <c r="C6" s="350"/>
      <c r="D6" s="350"/>
      <c r="E6" s="350"/>
      <c r="F6" s="350"/>
      <c r="G6" s="350"/>
      <c r="H6" s="350"/>
      <c r="I6" s="350"/>
      <c r="J6" s="350"/>
      <c r="K6" s="350"/>
      <c r="L6" s="350"/>
    </row>
    <row r="7" spans="1:12" ht="6.75" customHeight="1" x14ac:dyDescent="0.3">
      <c r="A7" s="392"/>
      <c r="B7" s="392"/>
      <c r="C7" s="392"/>
      <c r="D7" s="392"/>
      <c r="E7" s="392"/>
      <c r="F7" s="392"/>
      <c r="G7" s="392"/>
      <c r="H7" s="392"/>
      <c r="I7" s="392"/>
      <c r="J7" s="392"/>
      <c r="K7" s="392"/>
      <c r="L7" s="392"/>
    </row>
    <row r="8" spans="1:12" ht="4.5" customHeight="1" x14ac:dyDescent="0.3">
      <c r="A8" s="392"/>
      <c r="B8" s="392"/>
      <c r="C8" s="392"/>
      <c r="D8" s="392"/>
      <c r="E8" s="392"/>
      <c r="F8" s="392"/>
      <c r="G8" s="392"/>
      <c r="H8" s="392"/>
      <c r="I8" s="392"/>
      <c r="J8" s="392"/>
      <c r="K8" s="392"/>
      <c r="L8" s="392"/>
    </row>
    <row r="9" spans="1:12" ht="26.85" customHeight="1" x14ac:dyDescent="0.3">
      <c r="A9" s="393"/>
      <c r="B9" s="394"/>
      <c r="C9" s="394"/>
      <c r="D9" s="394"/>
      <c r="E9" s="394"/>
      <c r="F9" s="394"/>
      <c r="G9" s="394"/>
      <c r="H9" s="394"/>
      <c r="I9" s="395"/>
      <c r="J9" s="396" t="s">
        <v>282</v>
      </c>
      <c r="K9" s="396"/>
      <c r="L9" s="397" t="s">
        <v>283</v>
      </c>
    </row>
    <row r="10" spans="1:12" ht="35.1" customHeight="1" x14ac:dyDescent="0.3">
      <c r="A10" s="398" t="s">
        <v>284</v>
      </c>
      <c r="B10" s="393" t="s">
        <v>285</v>
      </c>
      <c r="C10" s="394"/>
      <c r="D10" s="394"/>
      <c r="E10" s="394"/>
      <c r="F10" s="394"/>
      <c r="G10" s="394"/>
      <c r="H10" s="394"/>
      <c r="I10" s="395"/>
      <c r="J10" s="399">
        <v>1</v>
      </c>
      <c r="K10" s="399"/>
      <c r="L10" s="87"/>
    </row>
    <row r="11" spans="1:12" ht="35.1" customHeight="1" x14ac:dyDescent="0.3">
      <c r="A11" s="398"/>
      <c r="B11" s="393" t="s">
        <v>286</v>
      </c>
      <c r="C11" s="394"/>
      <c r="D11" s="394"/>
      <c r="E11" s="394"/>
      <c r="F11" s="394"/>
      <c r="G11" s="394"/>
      <c r="H11" s="394"/>
      <c r="I11" s="395"/>
      <c r="J11" s="399">
        <v>2</v>
      </c>
      <c r="K11" s="399"/>
      <c r="L11" s="87"/>
    </row>
    <row r="12" spans="1:12" ht="13.35" customHeight="1" x14ac:dyDescent="0.3">
      <c r="A12" s="401"/>
      <c r="B12" s="393"/>
      <c r="C12" s="394"/>
      <c r="D12" s="394"/>
      <c r="E12" s="394"/>
      <c r="F12" s="394"/>
      <c r="G12" s="394"/>
      <c r="H12" s="394"/>
      <c r="I12" s="395"/>
      <c r="J12" s="399"/>
      <c r="K12" s="399"/>
      <c r="L12" s="87"/>
    </row>
    <row r="13" spans="1:12" ht="14.1" customHeight="1" x14ac:dyDescent="0.3">
      <c r="A13" s="396" t="s">
        <v>287</v>
      </c>
      <c r="B13" s="402" t="s">
        <v>288</v>
      </c>
      <c r="C13" s="403"/>
      <c r="D13" s="403"/>
      <c r="E13" s="403"/>
      <c r="F13" s="403"/>
      <c r="G13" s="403"/>
      <c r="H13" s="403"/>
      <c r="I13" s="404"/>
      <c r="J13" s="399">
        <v>3</v>
      </c>
      <c r="K13" s="399"/>
      <c r="L13" s="87"/>
    </row>
    <row r="14" spans="1:12" ht="14.1" customHeight="1" x14ac:dyDescent="0.3">
      <c r="A14" s="396"/>
      <c r="B14" s="402" t="s">
        <v>289</v>
      </c>
      <c r="C14" s="403"/>
      <c r="D14" s="403"/>
      <c r="E14" s="403"/>
      <c r="F14" s="403"/>
      <c r="G14" s="403"/>
      <c r="H14" s="403"/>
      <c r="I14" s="404"/>
      <c r="J14" s="399">
        <v>4</v>
      </c>
      <c r="K14" s="399"/>
      <c r="L14" s="87"/>
    </row>
    <row r="15" spans="1:12" ht="14.1" customHeight="1" x14ac:dyDescent="0.3">
      <c r="A15" s="396"/>
      <c r="B15" s="402" t="s">
        <v>290</v>
      </c>
      <c r="C15" s="403"/>
      <c r="D15" s="403"/>
      <c r="E15" s="403"/>
      <c r="F15" s="403"/>
      <c r="G15" s="403"/>
      <c r="H15" s="403"/>
      <c r="I15" s="404"/>
      <c r="J15" s="399">
        <v>5</v>
      </c>
      <c r="K15" s="399"/>
      <c r="L15" s="87"/>
    </row>
    <row r="16" spans="1:12" ht="14.1" customHeight="1" x14ac:dyDescent="0.3">
      <c r="A16" s="396"/>
      <c r="B16" s="402" t="s">
        <v>291</v>
      </c>
      <c r="C16" s="403"/>
      <c r="D16" s="403"/>
      <c r="E16" s="403"/>
      <c r="F16" s="403"/>
      <c r="G16" s="403"/>
      <c r="H16" s="403"/>
      <c r="I16" s="404"/>
      <c r="J16" s="399">
        <v>6</v>
      </c>
      <c r="K16" s="399"/>
      <c r="L16" s="87" t="s">
        <v>292</v>
      </c>
    </row>
    <row r="17" spans="1:12" ht="14.1" customHeight="1" x14ac:dyDescent="0.3">
      <c r="A17" s="396"/>
      <c r="B17" s="402" t="s">
        <v>293</v>
      </c>
      <c r="C17" s="403"/>
      <c r="D17" s="403"/>
      <c r="E17" s="403"/>
      <c r="F17" s="403"/>
      <c r="G17" s="403"/>
      <c r="H17" s="403"/>
      <c r="I17" s="404"/>
      <c r="J17" s="399">
        <v>7</v>
      </c>
      <c r="K17" s="399"/>
      <c r="L17" s="87"/>
    </row>
    <row r="18" spans="1:12" ht="14.1" customHeight="1" x14ac:dyDescent="0.3">
      <c r="A18" s="396"/>
      <c r="B18" s="402" t="s">
        <v>294</v>
      </c>
      <c r="C18" s="403"/>
      <c r="D18" s="403"/>
      <c r="E18" s="403"/>
      <c r="F18" s="403"/>
      <c r="G18" s="403"/>
      <c r="H18" s="403"/>
      <c r="I18" s="404"/>
      <c r="J18" s="399">
        <v>8</v>
      </c>
      <c r="K18" s="399"/>
      <c r="L18" s="87"/>
    </row>
    <row r="19" spans="1:12" ht="14.1" customHeight="1" x14ac:dyDescent="0.3">
      <c r="A19" s="396"/>
      <c r="B19" s="402" t="s">
        <v>295</v>
      </c>
      <c r="C19" s="403"/>
      <c r="D19" s="403"/>
      <c r="E19" s="403"/>
      <c r="F19" s="403"/>
      <c r="G19" s="403"/>
      <c r="H19" s="403"/>
      <c r="I19" s="404"/>
      <c r="J19" s="399">
        <v>9</v>
      </c>
      <c r="K19" s="399"/>
      <c r="L19" s="87"/>
    </row>
    <row r="20" spans="1:12" ht="14.1" customHeight="1" x14ac:dyDescent="0.3">
      <c r="A20" s="396"/>
      <c r="B20" s="405" t="s">
        <v>296</v>
      </c>
      <c r="C20" s="406"/>
      <c r="D20" s="406"/>
      <c r="E20" s="406"/>
      <c r="F20" s="406"/>
      <c r="G20" s="406"/>
      <c r="H20" s="406"/>
      <c r="I20" s="407"/>
      <c r="J20" s="399">
        <v>10</v>
      </c>
      <c r="K20" s="399"/>
      <c r="L20" s="87"/>
    </row>
    <row r="21" spans="1:12" ht="14.1" customHeight="1" x14ac:dyDescent="0.3">
      <c r="A21" s="396"/>
      <c r="B21" s="405" t="s">
        <v>297</v>
      </c>
      <c r="C21" s="406"/>
      <c r="D21" s="406"/>
      <c r="E21" s="406"/>
      <c r="F21" s="406"/>
      <c r="G21" s="406"/>
      <c r="H21" s="406"/>
      <c r="I21" s="407"/>
      <c r="J21" s="399">
        <v>11</v>
      </c>
      <c r="K21" s="399"/>
      <c r="L21" s="87"/>
    </row>
    <row r="22" spans="1:12" ht="14.1" customHeight="1" x14ac:dyDescent="0.3">
      <c r="A22" s="396"/>
      <c r="B22" s="405" t="s">
        <v>298</v>
      </c>
      <c r="C22" s="406"/>
      <c r="D22" s="406"/>
      <c r="E22" s="406"/>
      <c r="F22" s="406"/>
      <c r="G22" s="406"/>
      <c r="H22" s="406"/>
      <c r="I22" s="407"/>
      <c r="J22" s="399">
        <v>12</v>
      </c>
      <c r="K22" s="399"/>
      <c r="L22" s="87"/>
    </row>
    <row r="23" spans="1:12" ht="14.1" customHeight="1" x14ac:dyDescent="0.3">
      <c r="A23" s="396"/>
      <c r="B23" s="405" t="s">
        <v>299</v>
      </c>
      <c r="C23" s="406"/>
      <c r="D23" s="406"/>
      <c r="E23" s="406"/>
      <c r="F23" s="406"/>
      <c r="G23" s="406"/>
      <c r="H23" s="406"/>
      <c r="I23" s="407"/>
      <c r="J23" s="399">
        <v>13</v>
      </c>
      <c r="K23" s="399"/>
      <c r="L23" s="87"/>
    </row>
    <row r="24" spans="1:12" ht="14.1" customHeight="1" x14ac:dyDescent="0.3">
      <c r="A24" s="396"/>
      <c r="B24" s="405" t="s">
        <v>300</v>
      </c>
      <c r="C24" s="406"/>
      <c r="D24" s="406"/>
      <c r="E24" s="406"/>
      <c r="F24" s="406"/>
      <c r="G24" s="406"/>
      <c r="H24" s="406"/>
      <c r="I24" s="407"/>
      <c r="J24" s="399">
        <v>14</v>
      </c>
      <c r="K24" s="399"/>
      <c r="L24" s="87"/>
    </row>
    <row r="25" spans="1:12" ht="14.1" customHeight="1" x14ac:dyDescent="0.3">
      <c r="A25" s="396"/>
      <c r="B25" s="405" t="s">
        <v>301</v>
      </c>
      <c r="C25" s="406"/>
      <c r="D25" s="406"/>
      <c r="E25" s="406"/>
      <c r="F25" s="406"/>
      <c r="G25" s="406"/>
      <c r="H25" s="406"/>
      <c r="I25" s="407"/>
      <c r="J25" s="399">
        <v>15</v>
      </c>
      <c r="K25" s="399"/>
      <c r="L25" s="408">
        <f>+SUM(L13:L24)</f>
        <v>0</v>
      </c>
    </row>
    <row r="26" spans="1:12" ht="14.1" customHeight="1" x14ac:dyDescent="0.3">
      <c r="A26" s="397"/>
      <c r="B26" s="405"/>
      <c r="C26" s="406"/>
      <c r="D26" s="406"/>
      <c r="E26" s="406"/>
      <c r="F26" s="406"/>
      <c r="G26" s="406"/>
      <c r="H26" s="406"/>
      <c r="I26" s="407"/>
      <c r="J26" s="399"/>
      <c r="K26" s="399"/>
      <c r="L26" s="400"/>
    </row>
    <row r="27" spans="1:12" ht="14.1" customHeight="1" x14ac:dyDescent="0.3">
      <c r="A27" s="397"/>
      <c r="B27" s="402" t="s">
        <v>302</v>
      </c>
      <c r="C27" s="403"/>
      <c r="D27" s="403"/>
      <c r="E27" s="403"/>
      <c r="F27" s="403"/>
      <c r="G27" s="403"/>
      <c r="H27" s="403"/>
      <c r="I27" s="404"/>
      <c r="J27" s="399">
        <v>16</v>
      </c>
      <c r="K27" s="399"/>
      <c r="L27" s="408">
        <f>+IF(L10&gt;0,L10+L25,IF(L25-ABS(L11)&gt;0,L25-ABS(L11),0))</f>
        <v>0</v>
      </c>
    </row>
    <row r="28" spans="1:12" ht="14.1" customHeight="1" x14ac:dyDescent="0.3">
      <c r="A28" s="397"/>
      <c r="B28" s="402" t="s">
        <v>303</v>
      </c>
      <c r="C28" s="403"/>
      <c r="D28" s="403"/>
      <c r="E28" s="403"/>
      <c r="F28" s="403"/>
      <c r="G28" s="403"/>
      <c r="H28" s="403"/>
      <c r="I28" s="404"/>
      <c r="J28" s="399">
        <v>17</v>
      </c>
      <c r="K28" s="399"/>
      <c r="L28" s="408">
        <f>+IF((L11-L25)&lt;0,"",L11-L25)</f>
        <v>0</v>
      </c>
    </row>
    <row r="29" spans="1:12" ht="14.1" customHeight="1" x14ac:dyDescent="0.3">
      <c r="A29" s="397" t="s">
        <v>502</v>
      </c>
      <c r="B29" s="405"/>
      <c r="C29" s="406"/>
      <c r="D29" s="406"/>
      <c r="E29" s="406"/>
      <c r="F29" s="406"/>
      <c r="G29" s="406"/>
      <c r="H29" s="406"/>
      <c r="I29" s="407"/>
      <c r="J29" s="399"/>
      <c r="K29" s="399"/>
      <c r="L29" s="87"/>
    </row>
    <row r="30" spans="1:12" ht="14.1" customHeight="1" x14ac:dyDescent="0.3">
      <c r="A30" s="396" t="s">
        <v>304</v>
      </c>
      <c r="B30" s="402" t="s">
        <v>305</v>
      </c>
      <c r="C30" s="403"/>
      <c r="D30" s="403"/>
      <c r="E30" s="403"/>
      <c r="F30" s="403"/>
      <c r="G30" s="403"/>
      <c r="H30" s="403"/>
      <c r="I30" s="404"/>
      <c r="J30" s="399">
        <v>18</v>
      </c>
      <c r="K30" s="399"/>
      <c r="L30" s="87"/>
    </row>
    <row r="31" spans="1:12" ht="14.1" customHeight="1" x14ac:dyDescent="0.3">
      <c r="A31" s="396"/>
      <c r="B31" s="402" t="s">
        <v>306</v>
      </c>
      <c r="C31" s="403"/>
      <c r="D31" s="403"/>
      <c r="E31" s="403"/>
      <c r="F31" s="403"/>
      <c r="G31" s="403"/>
      <c r="H31" s="403"/>
      <c r="I31" s="404"/>
      <c r="J31" s="399">
        <v>19</v>
      </c>
      <c r="K31" s="399"/>
      <c r="L31" s="87"/>
    </row>
    <row r="32" spans="1:12" ht="14.1" customHeight="1" x14ac:dyDescent="0.3">
      <c r="A32" s="396"/>
      <c r="B32" s="402" t="s">
        <v>307</v>
      </c>
      <c r="C32" s="403"/>
      <c r="D32" s="403"/>
      <c r="E32" s="403"/>
      <c r="F32" s="403"/>
      <c r="G32" s="403"/>
      <c r="H32" s="403"/>
      <c r="I32" s="404"/>
      <c r="J32" s="399">
        <v>20</v>
      </c>
      <c r="K32" s="399"/>
      <c r="L32" s="87"/>
    </row>
    <row r="33" spans="1:12" ht="14.1" customHeight="1" x14ac:dyDescent="0.3">
      <c r="A33" s="396"/>
      <c r="B33" s="402" t="s">
        <v>308</v>
      </c>
      <c r="C33" s="403"/>
      <c r="D33" s="403"/>
      <c r="E33" s="403"/>
      <c r="F33" s="403"/>
      <c r="G33" s="403"/>
      <c r="H33" s="403"/>
      <c r="I33" s="404"/>
      <c r="J33" s="399">
        <v>21</v>
      </c>
      <c r="K33" s="399"/>
      <c r="L33" s="87"/>
    </row>
    <row r="34" spans="1:12" ht="14.1" customHeight="1" x14ac:dyDescent="0.3">
      <c r="A34" s="396"/>
      <c r="B34" s="402" t="s">
        <v>309</v>
      </c>
      <c r="C34" s="403"/>
      <c r="D34" s="403"/>
      <c r="E34" s="403"/>
      <c r="F34" s="403"/>
      <c r="G34" s="403"/>
      <c r="H34" s="403"/>
      <c r="I34" s="404"/>
      <c r="J34" s="399">
        <v>22</v>
      </c>
      <c r="K34" s="399"/>
      <c r="L34" s="87" t="s">
        <v>292</v>
      </c>
    </row>
    <row r="35" spans="1:12" ht="14.1" customHeight="1" x14ac:dyDescent="0.3">
      <c r="A35" s="396"/>
      <c r="B35" s="402" t="s">
        <v>310</v>
      </c>
      <c r="C35" s="403"/>
      <c r="D35" s="403"/>
      <c r="E35" s="403"/>
      <c r="F35" s="403"/>
      <c r="G35" s="403"/>
      <c r="H35" s="403"/>
      <c r="I35" s="404"/>
      <c r="J35" s="399">
        <v>23</v>
      </c>
      <c r="K35" s="399"/>
      <c r="L35" s="87"/>
    </row>
    <row r="36" spans="1:12" ht="14.1" customHeight="1" x14ac:dyDescent="0.3">
      <c r="A36" s="396"/>
      <c r="B36" s="409" t="s">
        <v>298</v>
      </c>
      <c r="C36" s="405"/>
      <c r="D36" s="406"/>
      <c r="E36" s="406"/>
      <c r="F36" s="406"/>
      <c r="G36" s="406"/>
      <c r="H36" s="406"/>
      <c r="I36" s="407"/>
      <c r="J36" s="399">
        <v>24</v>
      </c>
      <c r="K36" s="399"/>
      <c r="L36" s="87"/>
    </row>
    <row r="37" spans="1:12" ht="14.1" customHeight="1" x14ac:dyDescent="0.3">
      <c r="A37" s="396"/>
      <c r="B37" s="409" t="s">
        <v>299</v>
      </c>
      <c r="C37" s="405"/>
      <c r="D37" s="406"/>
      <c r="E37" s="406"/>
      <c r="F37" s="406"/>
      <c r="G37" s="406"/>
      <c r="H37" s="406"/>
      <c r="I37" s="407"/>
      <c r="J37" s="399">
        <v>25</v>
      </c>
      <c r="K37" s="399"/>
      <c r="L37" s="87"/>
    </row>
    <row r="38" spans="1:12" ht="14.1" customHeight="1" x14ac:dyDescent="0.3">
      <c r="A38" s="396"/>
      <c r="B38" s="409" t="s">
        <v>300</v>
      </c>
      <c r="C38" s="405"/>
      <c r="D38" s="406"/>
      <c r="E38" s="406"/>
      <c r="F38" s="406"/>
      <c r="G38" s="406"/>
      <c r="H38" s="406"/>
      <c r="I38" s="407"/>
      <c r="J38" s="399">
        <v>26</v>
      </c>
      <c r="K38" s="399"/>
      <c r="L38" s="87"/>
    </row>
    <row r="39" spans="1:12" ht="14.1" customHeight="1" x14ac:dyDescent="0.3">
      <c r="A39" s="396"/>
      <c r="B39" s="402" t="s">
        <v>311</v>
      </c>
      <c r="C39" s="403"/>
      <c r="D39" s="403"/>
      <c r="E39" s="403"/>
      <c r="F39" s="403"/>
      <c r="G39" s="403"/>
      <c r="H39" s="403"/>
      <c r="I39" s="404"/>
      <c r="J39" s="399">
        <v>27</v>
      </c>
      <c r="K39" s="399"/>
      <c r="L39" s="408">
        <f>+SUM(L30:L38)</f>
        <v>0</v>
      </c>
    </row>
    <row r="40" spans="1:12" ht="14.1" customHeight="1" x14ac:dyDescent="0.3">
      <c r="A40" s="410"/>
      <c r="B40" s="411"/>
      <c r="C40" s="412"/>
      <c r="D40" s="412"/>
      <c r="E40" s="412"/>
      <c r="F40" s="412"/>
      <c r="G40" s="412"/>
      <c r="H40" s="412"/>
      <c r="I40" s="413"/>
      <c r="J40" s="399"/>
      <c r="K40" s="399"/>
      <c r="L40" s="412"/>
    </row>
    <row r="41" spans="1:12" ht="14.1" customHeight="1" x14ac:dyDescent="0.3">
      <c r="A41" s="414" t="s">
        <v>312</v>
      </c>
      <c r="B41" s="415" t="s">
        <v>313</v>
      </c>
      <c r="C41" s="416"/>
      <c r="D41" s="416"/>
      <c r="E41" s="416"/>
      <c r="F41" s="416"/>
      <c r="G41" s="416"/>
      <c r="H41" s="412"/>
      <c r="I41" s="413"/>
      <c r="J41" s="417">
        <v>28</v>
      </c>
      <c r="K41" s="418"/>
      <c r="L41" s="408">
        <f>+IF(L27-L39&lt;0,0,L27-L39)</f>
        <v>0</v>
      </c>
    </row>
    <row r="42" spans="1:12" ht="14.1" customHeight="1" x14ac:dyDescent="0.3">
      <c r="A42" s="419"/>
      <c r="B42" s="415" t="s">
        <v>314</v>
      </c>
      <c r="C42" s="416"/>
      <c r="D42" s="416"/>
      <c r="E42" s="416"/>
      <c r="F42" s="416"/>
      <c r="G42" s="416"/>
      <c r="H42" s="412"/>
      <c r="I42" s="413"/>
      <c r="J42" s="417">
        <v>29</v>
      </c>
      <c r="K42" s="418"/>
      <c r="L42" s="408">
        <f>IF(L41=0,L39+L28-L27,IF(L41=0,L39+L28,0))</f>
        <v>0</v>
      </c>
    </row>
    <row r="43" spans="1:12" ht="14.1" customHeight="1" x14ac:dyDescent="0.3">
      <c r="A43" s="420"/>
      <c r="B43" s="405"/>
      <c r="C43" s="406"/>
      <c r="D43" s="406"/>
      <c r="E43" s="406"/>
      <c r="F43" s="406"/>
      <c r="G43" s="406"/>
      <c r="H43" s="406"/>
      <c r="I43" s="407"/>
      <c r="J43" s="421"/>
      <c r="K43" s="421"/>
      <c r="L43" s="400"/>
    </row>
    <row r="44" spans="1:12" ht="14.1" customHeight="1" x14ac:dyDescent="0.3">
      <c r="A44" s="396" t="s">
        <v>315</v>
      </c>
      <c r="B44" s="421" t="s">
        <v>316</v>
      </c>
      <c r="C44" s="421"/>
      <c r="D44" s="421"/>
      <c r="E44" s="397" t="s">
        <v>317</v>
      </c>
      <c r="F44" s="421" t="s">
        <v>318</v>
      </c>
      <c r="G44" s="421"/>
      <c r="H44" s="421"/>
      <c r="I44" s="421"/>
      <c r="J44" s="422" t="s">
        <v>319</v>
      </c>
      <c r="K44" s="422"/>
      <c r="L44" s="397" t="s">
        <v>320</v>
      </c>
    </row>
    <row r="45" spans="1:12" ht="36.75" customHeight="1" x14ac:dyDescent="0.3">
      <c r="A45" s="396"/>
      <c r="B45" s="399" t="s">
        <v>321</v>
      </c>
      <c r="C45" s="399"/>
      <c r="D45" s="423" t="s">
        <v>322</v>
      </c>
      <c r="E45" s="409">
        <v>30</v>
      </c>
      <c r="F45" s="282"/>
      <c r="G45" s="282"/>
      <c r="H45" s="282"/>
      <c r="I45" s="282"/>
      <c r="J45" s="283"/>
      <c r="K45" s="283"/>
      <c r="L45" s="380">
        <f>+F45*J45</f>
        <v>0</v>
      </c>
    </row>
    <row r="46" spans="1:12" ht="14.1" customHeight="1" x14ac:dyDescent="0.3">
      <c r="A46" s="396"/>
      <c r="B46" s="399" t="s">
        <v>323</v>
      </c>
      <c r="C46" s="399"/>
      <c r="D46" s="399"/>
      <c r="E46" s="409">
        <v>31</v>
      </c>
      <c r="F46" s="282"/>
      <c r="G46" s="282"/>
      <c r="H46" s="282"/>
      <c r="I46" s="282"/>
      <c r="J46" s="283"/>
      <c r="K46" s="283"/>
      <c r="L46" s="380">
        <f>+F46*J46</f>
        <v>0</v>
      </c>
    </row>
    <row r="47" spans="1:12" ht="14.1" customHeight="1" x14ac:dyDescent="0.3">
      <c r="A47" s="396"/>
      <c r="B47" s="399" t="s">
        <v>324</v>
      </c>
      <c r="C47" s="399"/>
      <c r="D47" s="399"/>
      <c r="E47" s="409">
        <v>32</v>
      </c>
      <c r="F47" s="282"/>
      <c r="G47" s="282"/>
      <c r="H47" s="282"/>
      <c r="I47" s="282"/>
      <c r="J47" s="283">
        <v>0.22</v>
      </c>
      <c r="K47" s="283"/>
      <c r="L47" s="380">
        <f>+F47*J47</f>
        <v>0</v>
      </c>
    </row>
    <row r="48" spans="1:12" ht="14.1" customHeight="1" x14ac:dyDescent="0.3">
      <c r="A48" s="396"/>
      <c r="B48" s="421"/>
      <c r="C48" s="421"/>
      <c r="D48" s="421"/>
      <c r="E48" s="409">
        <v>33</v>
      </c>
      <c r="F48" s="284"/>
      <c r="G48" s="286"/>
      <c r="H48" s="89"/>
      <c r="I48" s="287"/>
      <c r="J48" s="287"/>
      <c r="K48" s="287"/>
      <c r="L48" s="287"/>
    </row>
    <row r="49" spans="1:12" ht="14.1" customHeight="1" x14ac:dyDescent="0.3">
      <c r="A49" s="396"/>
      <c r="B49" s="399" t="s">
        <v>325</v>
      </c>
      <c r="C49" s="399"/>
      <c r="D49" s="399"/>
      <c r="E49" s="409">
        <v>34</v>
      </c>
      <c r="F49" s="284"/>
      <c r="G49" s="285"/>
      <c r="H49" s="285"/>
      <c r="I49" s="286"/>
      <c r="J49" s="283">
        <v>0.11</v>
      </c>
      <c r="K49" s="283"/>
      <c r="L49" s="380">
        <f>+G49*J49</f>
        <v>0</v>
      </c>
    </row>
    <row r="50" spans="1:12" ht="14.1" customHeight="1" x14ac:dyDescent="0.3">
      <c r="A50" s="396"/>
      <c r="B50" s="421"/>
      <c r="C50" s="421"/>
      <c r="D50" s="421"/>
      <c r="E50" s="409">
        <v>35</v>
      </c>
      <c r="F50" s="284"/>
      <c r="G50" s="286"/>
      <c r="H50" s="88"/>
      <c r="I50" s="88"/>
      <c r="J50" s="287"/>
      <c r="K50" s="287"/>
      <c r="L50" s="89"/>
    </row>
    <row r="51" spans="1:12" ht="14.1" customHeight="1" x14ac:dyDescent="0.3">
      <c r="A51" s="396"/>
      <c r="B51" s="421"/>
      <c r="C51" s="421"/>
      <c r="D51" s="421"/>
      <c r="E51" s="409">
        <v>36</v>
      </c>
      <c r="F51" s="284"/>
      <c r="G51" s="286"/>
      <c r="H51" s="88"/>
      <c r="I51" s="88"/>
      <c r="J51" s="287"/>
      <c r="K51" s="287"/>
      <c r="L51" s="89"/>
    </row>
    <row r="52" spans="1:12" ht="14.1" customHeight="1" x14ac:dyDescent="0.3">
      <c r="A52" s="396"/>
      <c r="B52" s="399" t="s">
        <v>326</v>
      </c>
      <c r="C52" s="399"/>
      <c r="D52" s="399"/>
      <c r="E52" s="409">
        <v>37</v>
      </c>
      <c r="F52" s="284"/>
      <c r="G52" s="286"/>
      <c r="H52" s="88"/>
      <c r="I52" s="88"/>
      <c r="J52" s="287"/>
      <c r="K52" s="287"/>
      <c r="L52" s="89"/>
    </row>
    <row r="53" spans="1:12" ht="14.1" customHeight="1" x14ac:dyDescent="0.3">
      <c r="A53" s="396"/>
      <c r="B53" s="421" t="s">
        <v>327</v>
      </c>
      <c r="C53" s="421"/>
      <c r="D53" s="421"/>
      <c r="E53" s="409">
        <v>38</v>
      </c>
      <c r="F53" s="284"/>
      <c r="G53" s="285"/>
      <c r="H53" s="285"/>
      <c r="I53" s="286"/>
      <c r="J53" s="283">
        <v>0.15</v>
      </c>
      <c r="K53" s="283"/>
      <c r="L53" s="380">
        <f>+G53*J53</f>
        <v>0</v>
      </c>
    </row>
    <row r="54" spans="1:12" ht="14.1" customHeight="1" x14ac:dyDescent="0.3">
      <c r="A54" s="396"/>
      <c r="B54" s="421" t="s">
        <v>328</v>
      </c>
      <c r="C54" s="421"/>
      <c r="D54" s="421"/>
      <c r="E54" s="409">
        <v>39</v>
      </c>
      <c r="F54" s="284"/>
      <c r="G54" s="285"/>
      <c r="H54" s="285"/>
      <c r="I54" s="286"/>
      <c r="J54" s="287"/>
      <c r="K54" s="287"/>
      <c r="L54" s="89"/>
    </row>
  </sheetData>
  <sheetProtection algorithmName="SHA-512" hashValue="fdA33Ccd052vKO7BuVRbyQ3scfLNlk/B8S1T9t2JN5TMm809lXbqA7QlAXa/3TeiO5K4eg5vO3kKOH/A2EIYYw==" saltValue="s8PfdP2hOEIcjTy5PUjTpQ==" spinCount="100000" sheet="1" objects="1" scenarios="1" selectLockedCells="1"/>
  <mergeCells count="118">
    <mergeCell ref="B53:D53"/>
    <mergeCell ref="F53:I53"/>
    <mergeCell ref="J53:K53"/>
    <mergeCell ref="B54:D54"/>
    <mergeCell ref="F54:I54"/>
    <mergeCell ref="J54:K54"/>
    <mergeCell ref="B51:D51"/>
    <mergeCell ref="F51:G51"/>
    <mergeCell ref="J51:K51"/>
    <mergeCell ref="B52:D52"/>
    <mergeCell ref="F52:G52"/>
    <mergeCell ref="J52:K52"/>
    <mergeCell ref="B43:I43"/>
    <mergeCell ref="J43:K43"/>
    <mergeCell ref="A44:A54"/>
    <mergeCell ref="B44:D44"/>
    <mergeCell ref="F44:I44"/>
    <mergeCell ref="J44:K44"/>
    <mergeCell ref="B45:C45"/>
    <mergeCell ref="F45:I45"/>
    <mergeCell ref="J45:K45"/>
    <mergeCell ref="B46:D46"/>
    <mergeCell ref="B49:D49"/>
    <mergeCell ref="F49:I49"/>
    <mergeCell ref="J49:K49"/>
    <mergeCell ref="B50:D50"/>
    <mergeCell ref="F50:G50"/>
    <mergeCell ref="J50:K50"/>
    <mergeCell ref="F46:I46"/>
    <mergeCell ref="J46:K46"/>
    <mergeCell ref="B47:D47"/>
    <mergeCell ref="F47:I47"/>
    <mergeCell ref="J47:K47"/>
    <mergeCell ref="B48:D48"/>
    <mergeCell ref="F48:G48"/>
    <mergeCell ref="I48:L48"/>
    <mergeCell ref="J40:K40"/>
    <mergeCell ref="A41:A42"/>
    <mergeCell ref="B41:G41"/>
    <mergeCell ref="J41:K41"/>
    <mergeCell ref="B42:G42"/>
    <mergeCell ref="J42:K42"/>
    <mergeCell ref="C37:I37"/>
    <mergeCell ref="J37:K37"/>
    <mergeCell ref="C38:I38"/>
    <mergeCell ref="J38:K38"/>
    <mergeCell ref="B39:I39"/>
    <mergeCell ref="J39:K39"/>
    <mergeCell ref="A30:A39"/>
    <mergeCell ref="J33:K33"/>
    <mergeCell ref="B34:I34"/>
    <mergeCell ref="J34:K34"/>
    <mergeCell ref="B35:I35"/>
    <mergeCell ref="J35:K35"/>
    <mergeCell ref="C36:I36"/>
    <mergeCell ref="J36:K36"/>
    <mergeCell ref="B29:I29"/>
    <mergeCell ref="J29:K29"/>
    <mergeCell ref="B30:I30"/>
    <mergeCell ref="J30:K30"/>
    <mergeCell ref="B31:I31"/>
    <mergeCell ref="J31:K31"/>
    <mergeCell ref="B32:I32"/>
    <mergeCell ref="J32:K32"/>
    <mergeCell ref="B33:I33"/>
    <mergeCell ref="B26:I26"/>
    <mergeCell ref="J26:K26"/>
    <mergeCell ref="B27:I27"/>
    <mergeCell ref="J27:K27"/>
    <mergeCell ref="B28:I28"/>
    <mergeCell ref="J28:K28"/>
    <mergeCell ref="B23:I23"/>
    <mergeCell ref="J23:K23"/>
    <mergeCell ref="B24:I24"/>
    <mergeCell ref="J24:K24"/>
    <mergeCell ref="B25:I25"/>
    <mergeCell ref="J25:K25"/>
    <mergeCell ref="B12:I12"/>
    <mergeCell ref="J12:K12"/>
    <mergeCell ref="A13:A25"/>
    <mergeCell ref="B13:I13"/>
    <mergeCell ref="J13:K13"/>
    <mergeCell ref="B14:I14"/>
    <mergeCell ref="J14:K14"/>
    <mergeCell ref="B15:I15"/>
    <mergeCell ref="J15:K15"/>
    <mergeCell ref="B16:I16"/>
    <mergeCell ref="B20:I20"/>
    <mergeCell ref="J20:K20"/>
    <mergeCell ref="B21:I21"/>
    <mergeCell ref="J21:K21"/>
    <mergeCell ref="B22:I22"/>
    <mergeCell ref="J22:K22"/>
    <mergeCell ref="J16:K16"/>
    <mergeCell ref="B17:I17"/>
    <mergeCell ref="J17:K17"/>
    <mergeCell ref="B18:I18"/>
    <mergeCell ref="J18:K18"/>
    <mergeCell ref="B19:I19"/>
    <mergeCell ref="J19:K19"/>
    <mergeCell ref="A9:I9"/>
    <mergeCell ref="J9:K9"/>
    <mergeCell ref="A10:A11"/>
    <mergeCell ref="B10:I10"/>
    <mergeCell ref="J10:K10"/>
    <mergeCell ref="B11:I11"/>
    <mergeCell ref="J11:K11"/>
    <mergeCell ref="A1:L1"/>
    <mergeCell ref="A5:L5"/>
    <mergeCell ref="A6:L6"/>
    <mergeCell ref="A2:B2"/>
    <mergeCell ref="A3:B3"/>
    <mergeCell ref="C2:D2"/>
    <mergeCell ref="C3:D3"/>
    <mergeCell ref="E2:F2"/>
    <mergeCell ref="E3:F3"/>
    <mergeCell ref="G2:L2"/>
    <mergeCell ref="G3:L3"/>
  </mergeCells>
  <printOptions horizontalCentered="1"/>
  <pageMargins left="0.78740157480314965" right="0.23622047244094491" top="0.39370078740157483" bottom="0.39370078740157483" header="0.31496062992125984" footer="0.31496062992125984"/>
  <pageSetup paperSize="9" scale="9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42"/>
  <sheetViews>
    <sheetView showRowColHeaders="0" topLeftCell="A14" zoomScaleNormal="100" workbookViewId="0">
      <selection sqref="A1:I42"/>
    </sheetView>
  </sheetViews>
  <sheetFormatPr baseColWidth="10" defaultColWidth="11.5703125" defaultRowHeight="15" x14ac:dyDescent="0.25"/>
  <cols>
    <col min="1" max="16384" width="11.5703125" style="18"/>
  </cols>
  <sheetData>
    <row r="1" spans="1:9" x14ac:dyDescent="0.25">
      <c r="A1" s="114" t="s">
        <v>219</v>
      </c>
      <c r="B1" s="114"/>
      <c r="C1" s="114"/>
      <c r="D1" s="114"/>
      <c r="E1" s="114"/>
      <c r="F1" s="114"/>
      <c r="G1" s="114"/>
      <c r="H1" s="114"/>
      <c r="I1" s="114"/>
    </row>
    <row r="2" spans="1:9" x14ac:dyDescent="0.25">
      <c r="A2" s="114"/>
      <c r="B2" s="114"/>
      <c r="C2" s="114"/>
      <c r="D2" s="114"/>
      <c r="E2" s="114"/>
      <c r="F2" s="114"/>
      <c r="G2" s="114"/>
      <c r="H2" s="114"/>
      <c r="I2" s="114"/>
    </row>
    <row r="3" spans="1:9" x14ac:dyDescent="0.25">
      <c r="A3" s="114"/>
      <c r="B3" s="114"/>
      <c r="C3" s="114"/>
      <c r="D3" s="114"/>
      <c r="E3" s="114"/>
      <c r="F3" s="114"/>
      <c r="G3" s="114"/>
      <c r="H3" s="114"/>
      <c r="I3" s="114"/>
    </row>
    <row r="4" spans="1:9" x14ac:dyDescent="0.25">
      <c r="A4" s="114"/>
      <c r="B4" s="114"/>
      <c r="C4" s="114"/>
      <c r="D4" s="114"/>
      <c r="E4" s="114"/>
      <c r="F4" s="114"/>
      <c r="G4" s="114"/>
      <c r="H4" s="114"/>
      <c r="I4" s="114"/>
    </row>
    <row r="5" spans="1:9" x14ac:dyDescent="0.25">
      <c r="A5" s="114"/>
      <c r="B5" s="114"/>
      <c r="C5" s="114"/>
      <c r="D5" s="114"/>
      <c r="E5" s="114"/>
      <c r="F5" s="114"/>
      <c r="G5" s="114"/>
      <c r="H5" s="114"/>
      <c r="I5" s="114"/>
    </row>
    <row r="6" spans="1:9" x14ac:dyDescent="0.25">
      <c r="A6" s="114"/>
      <c r="B6" s="114"/>
      <c r="C6" s="114"/>
      <c r="D6" s="114"/>
      <c r="E6" s="114"/>
      <c r="F6" s="114"/>
      <c r="G6" s="114"/>
      <c r="H6" s="114"/>
      <c r="I6" s="114"/>
    </row>
    <row r="7" spans="1:9" x14ac:dyDescent="0.25">
      <c r="A7" s="114"/>
      <c r="B7" s="114"/>
      <c r="C7" s="114"/>
      <c r="D7" s="114"/>
      <c r="E7" s="114"/>
      <c r="F7" s="114"/>
      <c r="G7" s="114"/>
      <c r="H7" s="114"/>
      <c r="I7" s="114"/>
    </row>
    <row r="8" spans="1:9" x14ac:dyDescent="0.25">
      <c r="A8" s="114"/>
      <c r="B8" s="114"/>
      <c r="C8" s="114"/>
      <c r="D8" s="114"/>
      <c r="E8" s="114"/>
      <c r="F8" s="114"/>
      <c r="G8" s="114"/>
      <c r="H8" s="114"/>
      <c r="I8" s="114"/>
    </row>
    <row r="9" spans="1:9" x14ac:dyDescent="0.25">
      <c r="A9" s="114"/>
      <c r="B9" s="114"/>
      <c r="C9" s="114"/>
      <c r="D9" s="114"/>
      <c r="E9" s="114"/>
      <c r="F9" s="114"/>
      <c r="G9" s="114"/>
      <c r="H9" s="114"/>
      <c r="I9" s="114"/>
    </row>
    <row r="10" spans="1:9" x14ac:dyDescent="0.25">
      <c r="A10" s="114"/>
      <c r="B10" s="114"/>
      <c r="C10" s="114"/>
      <c r="D10" s="114"/>
      <c r="E10" s="114"/>
      <c r="F10" s="114"/>
      <c r="G10" s="114"/>
      <c r="H10" s="114"/>
      <c r="I10" s="114"/>
    </row>
    <row r="11" spans="1:9" x14ac:dyDescent="0.25">
      <c r="A11" s="114"/>
      <c r="B11" s="114"/>
      <c r="C11" s="114"/>
      <c r="D11" s="114"/>
      <c r="E11" s="114"/>
      <c r="F11" s="114"/>
      <c r="G11" s="114"/>
      <c r="H11" s="114"/>
      <c r="I11" s="114"/>
    </row>
    <row r="12" spans="1:9" x14ac:dyDescent="0.25">
      <c r="A12" s="114"/>
      <c r="B12" s="114"/>
      <c r="C12" s="114"/>
      <c r="D12" s="114"/>
      <c r="E12" s="114"/>
      <c r="F12" s="114"/>
      <c r="G12" s="114"/>
      <c r="H12" s="114"/>
      <c r="I12" s="114"/>
    </row>
    <row r="13" spans="1:9" x14ac:dyDescent="0.25">
      <c r="A13" s="114"/>
      <c r="B13" s="114"/>
      <c r="C13" s="114"/>
      <c r="D13" s="114"/>
      <c r="E13" s="114"/>
      <c r="F13" s="114"/>
      <c r="G13" s="114"/>
      <c r="H13" s="114"/>
      <c r="I13" s="114"/>
    </row>
    <row r="14" spans="1:9" x14ac:dyDescent="0.25">
      <c r="A14" s="114"/>
      <c r="B14" s="114"/>
      <c r="C14" s="114"/>
      <c r="D14" s="114"/>
      <c r="E14" s="114"/>
      <c r="F14" s="114"/>
      <c r="G14" s="114"/>
      <c r="H14" s="114"/>
      <c r="I14" s="114"/>
    </row>
    <row r="15" spans="1:9" x14ac:dyDescent="0.25">
      <c r="A15" s="114"/>
      <c r="B15" s="114"/>
      <c r="C15" s="114"/>
      <c r="D15" s="114"/>
      <c r="E15" s="114"/>
      <c r="F15" s="114"/>
      <c r="G15" s="114"/>
      <c r="H15" s="114"/>
      <c r="I15" s="114"/>
    </row>
    <row r="16" spans="1:9" x14ac:dyDescent="0.25">
      <c r="A16" s="114"/>
      <c r="B16" s="114"/>
      <c r="C16" s="114"/>
      <c r="D16" s="114"/>
      <c r="E16" s="114"/>
      <c r="F16" s="114"/>
      <c r="G16" s="114"/>
      <c r="H16" s="114"/>
      <c r="I16" s="114"/>
    </row>
    <row r="17" spans="1:9" x14ac:dyDescent="0.25">
      <c r="A17" s="114"/>
      <c r="B17" s="114"/>
      <c r="C17" s="114"/>
      <c r="D17" s="114"/>
      <c r="E17" s="114"/>
      <c r="F17" s="114"/>
      <c r="G17" s="114"/>
      <c r="H17" s="114"/>
      <c r="I17" s="114"/>
    </row>
    <row r="18" spans="1:9" x14ac:dyDescent="0.25">
      <c r="A18" s="114"/>
      <c r="B18" s="114"/>
      <c r="C18" s="114"/>
      <c r="D18" s="114"/>
      <c r="E18" s="114"/>
      <c r="F18" s="114"/>
      <c r="G18" s="114"/>
      <c r="H18" s="114"/>
      <c r="I18" s="114"/>
    </row>
    <row r="19" spans="1:9" x14ac:dyDescent="0.25">
      <c r="A19" s="114"/>
      <c r="B19" s="114"/>
      <c r="C19" s="114"/>
      <c r="D19" s="114"/>
      <c r="E19" s="114"/>
      <c r="F19" s="114"/>
      <c r="G19" s="114"/>
      <c r="H19" s="114"/>
      <c r="I19" s="114"/>
    </row>
    <row r="20" spans="1:9" x14ac:dyDescent="0.25">
      <c r="A20" s="114"/>
      <c r="B20" s="114"/>
      <c r="C20" s="114"/>
      <c r="D20" s="114"/>
      <c r="E20" s="114"/>
      <c r="F20" s="114"/>
      <c r="G20" s="114"/>
      <c r="H20" s="114"/>
      <c r="I20" s="114"/>
    </row>
    <row r="21" spans="1:9" x14ac:dyDescent="0.25">
      <c r="A21" s="114"/>
      <c r="B21" s="114"/>
      <c r="C21" s="114"/>
      <c r="D21" s="114"/>
      <c r="E21" s="114"/>
      <c r="F21" s="114"/>
      <c r="G21" s="114"/>
      <c r="H21" s="114"/>
      <c r="I21" s="114"/>
    </row>
    <row r="22" spans="1:9" x14ac:dyDescent="0.25">
      <c r="A22" s="114"/>
      <c r="B22" s="114"/>
      <c r="C22" s="114"/>
      <c r="D22" s="114"/>
      <c r="E22" s="114"/>
      <c r="F22" s="114"/>
      <c r="G22" s="114"/>
      <c r="H22" s="114"/>
      <c r="I22" s="114"/>
    </row>
    <row r="23" spans="1:9" x14ac:dyDescent="0.25">
      <c r="A23" s="114"/>
      <c r="B23" s="114"/>
      <c r="C23" s="114"/>
      <c r="D23" s="114"/>
      <c r="E23" s="114"/>
      <c r="F23" s="114"/>
      <c r="G23" s="114"/>
      <c r="H23" s="114"/>
      <c r="I23" s="114"/>
    </row>
    <row r="24" spans="1:9" x14ac:dyDescent="0.25">
      <c r="A24" s="114"/>
      <c r="B24" s="114"/>
      <c r="C24" s="114"/>
      <c r="D24" s="114"/>
      <c r="E24" s="114"/>
      <c r="F24" s="114"/>
      <c r="G24" s="114"/>
      <c r="H24" s="114"/>
      <c r="I24" s="114"/>
    </row>
    <row r="25" spans="1:9" x14ac:dyDescent="0.25">
      <c r="A25" s="114"/>
      <c r="B25" s="114"/>
      <c r="C25" s="114"/>
      <c r="D25" s="114"/>
      <c r="E25" s="114"/>
      <c r="F25" s="114"/>
      <c r="G25" s="114"/>
      <c r="H25" s="114"/>
      <c r="I25" s="114"/>
    </row>
    <row r="26" spans="1:9" x14ac:dyDescent="0.25">
      <c r="A26" s="114"/>
      <c r="B26" s="114"/>
      <c r="C26" s="114"/>
      <c r="D26" s="114"/>
      <c r="E26" s="114"/>
      <c r="F26" s="114"/>
      <c r="G26" s="114"/>
      <c r="H26" s="114"/>
      <c r="I26" s="114"/>
    </row>
    <row r="27" spans="1:9" x14ac:dyDescent="0.25">
      <c r="A27" s="114"/>
      <c r="B27" s="114"/>
      <c r="C27" s="114"/>
      <c r="D27" s="114"/>
      <c r="E27" s="114"/>
      <c r="F27" s="114"/>
      <c r="G27" s="114"/>
      <c r="H27" s="114"/>
      <c r="I27" s="114"/>
    </row>
    <row r="28" spans="1:9" x14ac:dyDescent="0.25">
      <c r="A28" s="114"/>
      <c r="B28" s="114"/>
      <c r="C28" s="114"/>
      <c r="D28" s="114"/>
      <c r="E28" s="114"/>
      <c r="F28" s="114"/>
      <c r="G28" s="114"/>
      <c r="H28" s="114"/>
      <c r="I28" s="114"/>
    </row>
    <row r="29" spans="1:9" x14ac:dyDescent="0.25">
      <c r="A29" s="114"/>
      <c r="B29" s="114"/>
      <c r="C29" s="114"/>
      <c r="D29" s="114"/>
      <c r="E29" s="114"/>
      <c r="F29" s="114"/>
      <c r="G29" s="114"/>
      <c r="H29" s="114"/>
      <c r="I29" s="114"/>
    </row>
    <row r="30" spans="1:9" x14ac:dyDescent="0.25">
      <c r="A30" s="114"/>
      <c r="B30" s="114"/>
      <c r="C30" s="114"/>
      <c r="D30" s="114"/>
      <c r="E30" s="114"/>
      <c r="F30" s="114"/>
      <c r="G30" s="114"/>
      <c r="H30" s="114"/>
      <c r="I30" s="114"/>
    </row>
    <row r="31" spans="1:9" x14ac:dyDescent="0.25">
      <c r="A31" s="114"/>
      <c r="B31" s="114"/>
      <c r="C31" s="114"/>
      <c r="D31" s="114"/>
      <c r="E31" s="114"/>
      <c r="F31" s="114"/>
      <c r="G31" s="114"/>
      <c r="H31" s="114"/>
      <c r="I31" s="114"/>
    </row>
    <row r="32" spans="1:9" x14ac:dyDescent="0.25">
      <c r="A32" s="114"/>
      <c r="B32" s="114"/>
      <c r="C32" s="114"/>
      <c r="D32" s="114"/>
      <c r="E32" s="114"/>
      <c r="F32" s="114"/>
      <c r="G32" s="114"/>
      <c r="H32" s="114"/>
      <c r="I32" s="114"/>
    </row>
    <row r="33" spans="1:9" x14ac:dyDescent="0.25">
      <c r="A33" s="114"/>
      <c r="B33" s="114"/>
      <c r="C33" s="114"/>
      <c r="D33" s="114"/>
      <c r="E33" s="114"/>
      <c r="F33" s="114"/>
      <c r="G33" s="114"/>
      <c r="H33" s="114"/>
      <c r="I33" s="114"/>
    </row>
    <row r="34" spans="1:9" x14ac:dyDescent="0.25">
      <c r="A34" s="114"/>
      <c r="B34" s="114"/>
      <c r="C34" s="114"/>
      <c r="D34" s="114"/>
      <c r="E34" s="114"/>
      <c r="F34" s="114"/>
      <c r="G34" s="114"/>
      <c r="H34" s="114"/>
      <c r="I34" s="114"/>
    </row>
    <row r="35" spans="1:9" x14ac:dyDescent="0.25">
      <c r="A35" s="114"/>
      <c r="B35" s="114"/>
      <c r="C35" s="114"/>
      <c r="D35" s="114"/>
      <c r="E35" s="114"/>
      <c r="F35" s="114"/>
      <c r="G35" s="114"/>
      <c r="H35" s="114"/>
      <c r="I35" s="114"/>
    </row>
    <row r="36" spans="1:9" x14ac:dyDescent="0.25">
      <c r="A36" s="114"/>
      <c r="B36" s="114"/>
      <c r="C36" s="114"/>
      <c r="D36" s="114"/>
      <c r="E36" s="114"/>
      <c r="F36" s="114"/>
      <c r="G36" s="114"/>
      <c r="H36" s="114"/>
      <c r="I36" s="114"/>
    </row>
    <row r="37" spans="1:9" x14ac:dyDescent="0.25">
      <c r="A37" s="114"/>
      <c r="B37" s="114"/>
      <c r="C37" s="114"/>
      <c r="D37" s="114"/>
      <c r="E37" s="114"/>
      <c r="F37" s="114"/>
      <c r="G37" s="114"/>
      <c r="H37" s="114"/>
      <c r="I37" s="114"/>
    </row>
    <row r="38" spans="1:9" x14ac:dyDescent="0.25">
      <c r="A38" s="114"/>
      <c r="B38" s="114"/>
      <c r="C38" s="114"/>
      <c r="D38" s="114"/>
      <c r="E38" s="114"/>
      <c r="F38" s="114"/>
      <c r="G38" s="114"/>
      <c r="H38" s="114"/>
      <c r="I38" s="114"/>
    </row>
    <row r="39" spans="1:9" x14ac:dyDescent="0.25">
      <c r="A39" s="114"/>
      <c r="B39" s="114"/>
      <c r="C39" s="114"/>
      <c r="D39" s="114"/>
      <c r="E39" s="114"/>
      <c r="F39" s="114"/>
      <c r="G39" s="114"/>
      <c r="H39" s="114"/>
      <c r="I39" s="114"/>
    </row>
    <row r="40" spans="1:9" x14ac:dyDescent="0.25">
      <c r="A40" s="114"/>
      <c r="B40" s="114"/>
      <c r="C40" s="114"/>
      <c r="D40" s="114"/>
      <c r="E40" s="114"/>
      <c r="F40" s="114"/>
      <c r="G40" s="114"/>
      <c r="H40" s="114"/>
      <c r="I40" s="114"/>
    </row>
    <row r="41" spans="1:9" x14ac:dyDescent="0.25">
      <c r="A41" s="114"/>
      <c r="B41" s="114"/>
      <c r="C41" s="114"/>
      <c r="D41" s="114"/>
      <c r="E41" s="114"/>
      <c r="F41" s="114"/>
      <c r="G41" s="114"/>
      <c r="H41" s="114"/>
      <c r="I41" s="114"/>
    </row>
    <row r="42" spans="1:9" x14ac:dyDescent="0.25">
      <c r="A42" s="114"/>
      <c r="B42" s="114"/>
      <c r="C42" s="114"/>
      <c r="D42" s="114"/>
      <c r="E42" s="114"/>
      <c r="F42" s="114"/>
      <c r="G42" s="114"/>
      <c r="H42" s="114"/>
      <c r="I42" s="114"/>
    </row>
  </sheetData>
  <sheetProtection algorithmName="SHA-512" hashValue="QvpIDUJX1CyI+47E9C1oVbYD5wW6KizqQ3fvxnsLPoOkIbGrGRTiP78OXSY0lF+gA6j0WdU+Dbyj0M1UvqF96A==" saltValue="bDo411w5BBHjf8Oac9r07A==" spinCount="100000" sheet="1" selectLockedCells="1"/>
  <mergeCells count="1">
    <mergeCell ref="A1:I42"/>
  </mergeCells>
  <pageMargins left="0.31496062992125984" right="0.70866141732283472" top="0.74803149606299213" bottom="0.74803149606299213" header="0.31496062992125984" footer="0.31496062992125984"/>
  <pageSetup paperSize="9" scale="79" orientation="landscape" horizontalDpi="30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N47"/>
  <sheetViews>
    <sheetView zoomScaleNormal="100" workbookViewId="0">
      <selection activeCell="N14" sqref="N14"/>
    </sheetView>
  </sheetViews>
  <sheetFormatPr baseColWidth="10" defaultColWidth="11.42578125" defaultRowHeight="16.5" x14ac:dyDescent="0.3"/>
  <cols>
    <col min="1" max="1" width="4" style="389" customWidth="1"/>
    <col min="2" max="2" width="12.5703125" style="389" customWidth="1"/>
    <col min="3" max="3" width="6.5703125" style="389" customWidth="1"/>
    <col min="4" max="4" width="9.42578125" style="389" customWidth="1"/>
    <col min="5" max="5" width="4.5703125" style="389" customWidth="1"/>
    <col min="6" max="6" width="8.5703125" style="389" customWidth="1"/>
    <col min="7" max="7" width="7.5703125" style="389" customWidth="1"/>
    <col min="8" max="8" width="6.5703125" style="389" customWidth="1"/>
    <col min="9" max="9" width="8.42578125" style="389" customWidth="1"/>
    <col min="10" max="10" width="8.5703125" style="389" customWidth="1"/>
    <col min="11" max="11" width="4.42578125" style="389" customWidth="1"/>
    <col min="12" max="12" width="6.42578125" style="389" customWidth="1"/>
    <col min="13" max="13" width="0.5703125" style="389" customWidth="1"/>
    <col min="14" max="14" width="11" style="389" customWidth="1"/>
    <col min="15" max="16384" width="11.42578125" style="389"/>
  </cols>
  <sheetData>
    <row r="1" spans="1:14" ht="14.85" customHeight="1" thickBot="1" x14ac:dyDescent="0.35">
      <c r="A1" s="372">
        <v>18</v>
      </c>
      <c r="B1" s="372"/>
      <c r="C1" s="372"/>
      <c r="D1" s="372"/>
      <c r="E1" s="372"/>
      <c r="F1" s="372"/>
      <c r="G1" s="372"/>
      <c r="H1" s="372"/>
      <c r="I1" s="372"/>
      <c r="J1" s="372"/>
      <c r="K1" s="372"/>
      <c r="L1" s="372"/>
      <c r="M1" s="372"/>
      <c r="N1" s="372"/>
    </row>
    <row r="2" spans="1:14" ht="17.25" thickBot="1" x14ac:dyDescent="0.35">
      <c r="A2" s="351" t="s">
        <v>176</v>
      </c>
      <c r="B2" s="351"/>
      <c r="C2" s="424"/>
      <c r="D2" s="279"/>
      <c r="E2" s="281"/>
      <c r="F2" s="280"/>
      <c r="G2" s="425" t="s">
        <v>500</v>
      </c>
      <c r="H2" s="351"/>
      <c r="I2" s="351"/>
      <c r="J2" s="279"/>
      <c r="K2" s="281"/>
      <c r="L2" s="281"/>
      <c r="M2" s="280"/>
      <c r="N2" s="352"/>
    </row>
    <row r="3" spans="1:14" ht="17.25" thickBot="1" x14ac:dyDescent="0.35">
      <c r="A3" s="426" t="s">
        <v>503</v>
      </c>
      <c r="B3" s="426"/>
      <c r="C3" s="427"/>
      <c r="D3" s="279"/>
      <c r="E3" s="281"/>
      <c r="F3" s="280"/>
      <c r="G3" s="425" t="s">
        <v>179</v>
      </c>
      <c r="H3" s="351"/>
      <c r="I3" s="351"/>
      <c r="J3" s="279"/>
      <c r="K3" s="281"/>
      <c r="L3" s="281"/>
      <c r="M3" s="280"/>
      <c r="N3" s="352"/>
    </row>
    <row r="4" spans="1:14" ht="10.35" customHeight="1" x14ac:dyDescent="0.3">
      <c r="A4" s="373"/>
      <c r="B4" s="373"/>
      <c r="C4" s="373"/>
      <c r="D4" s="373"/>
      <c r="E4" s="373"/>
      <c r="F4" s="373"/>
      <c r="G4" s="373"/>
      <c r="H4" s="373"/>
      <c r="I4" s="373"/>
      <c r="J4" s="373"/>
      <c r="K4" s="373"/>
      <c r="L4" s="373"/>
      <c r="M4" s="373"/>
      <c r="N4" s="373"/>
    </row>
    <row r="5" spans="1:14" ht="14.85" customHeight="1" x14ac:dyDescent="0.3">
      <c r="A5" s="428" t="s">
        <v>329</v>
      </c>
      <c r="B5" s="428"/>
      <c r="C5" s="428"/>
      <c r="D5" s="428"/>
      <c r="E5" s="428"/>
      <c r="F5" s="428"/>
      <c r="G5" s="428"/>
      <c r="H5" s="428"/>
      <c r="I5" s="428"/>
      <c r="J5" s="428"/>
      <c r="K5" s="428"/>
      <c r="L5" s="428"/>
      <c r="M5" s="428"/>
      <c r="N5" s="428"/>
    </row>
    <row r="6" spans="1:14" x14ac:dyDescent="0.3">
      <c r="A6" s="429" t="s">
        <v>330</v>
      </c>
      <c r="B6" s="429"/>
      <c r="C6" s="429"/>
      <c r="D6" s="429"/>
      <c r="E6" s="429"/>
      <c r="F6" s="429"/>
      <c r="G6" s="429"/>
      <c r="H6" s="429"/>
      <c r="I6" s="429"/>
      <c r="J6" s="429"/>
      <c r="K6" s="429"/>
      <c r="L6" s="429"/>
      <c r="M6" s="429"/>
      <c r="N6" s="429"/>
    </row>
    <row r="7" spans="1:14" ht="8.1" customHeight="1" x14ac:dyDescent="0.3">
      <c r="A7" s="392"/>
      <c r="B7" s="392"/>
      <c r="C7" s="392"/>
      <c r="D7" s="392"/>
      <c r="E7" s="392"/>
      <c r="F7" s="392"/>
      <c r="G7" s="392"/>
      <c r="H7" s="392"/>
      <c r="I7" s="392"/>
      <c r="J7" s="392"/>
      <c r="K7" s="392"/>
      <c r="L7" s="392"/>
      <c r="M7" s="392"/>
      <c r="N7" s="392"/>
    </row>
    <row r="8" spans="1:14" ht="17.100000000000001" customHeight="1" x14ac:dyDescent="0.3">
      <c r="A8" s="430" t="s">
        <v>316</v>
      </c>
      <c r="B8" s="430"/>
      <c r="C8" s="430"/>
      <c r="D8" s="430"/>
      <c r="E8" s="430"/>
      <c r="F8" s="430"/>
      <c r="G8" s="430"/>
      <c r="H8" s="430"/>
      <c r="I8" s="430"/>
      <c r="J8" s="431" t="s">
        <v>282</v>
      </c>
      <c r="K8" s="430" t="s">
        <v>13</v>
      </c>
      <c r="L8" s="430"/>
      <c r="M8" s="430"/>
      <c r="N8" s="430"/>
    </row>
    <row r="9" spans="1:14" ht="17.100000000000001" customHeight="1" x14ac:dyDescent="0.3">
      <c r="A9" s="432" t="s">
        <v>331</v>
      </c>
      <c r="B9" s="430" t="s">
        <v>332</v>
      </c>
      <c r="C9" s="430"/>
      <c r="D9" s="430"/>
      <c r="E9" s="430"/>
      <c r="F9" s="430"/>
      <c r="G9" s="430"/>
      <c r="H9" s="430"/>
      <c r="I9" s="430"/>
      <c r="J9" s="431">
        <v>1</v>
      </c>
      <c r="K9" s="288">
        <v>0</v>
      </c>
      <c r="L9" s="288"/>
      <c r="M9" s="288"/>
      <c r="N9" s="288"/>
    </row>
    <row r="10" spans="1:14" ht="17.100000000000001" customHeight="1" x14ac:dyDescent="0.3">
      <c r="A10" s="432"/>
      <c r="B10" s="433" t="s">
        <v>333</v>
      </c>
      <c r="C10" s="433"/>
      <c r="D10" s="433"/>
      <c r="E10" s="433"/>
      <c r="F10" s="433"/>
      <c r="G10" s="433"/>
      <c r="H10" s="433"/>
      <c r="I10" s="433"/>
      <c r="J10" s="433"/>
      <c r="K10" s="434"/>
      <c r="L10" s="435"/>
      <c r="M10" s="435"/>
      <c r="N10" s="436"/>
    </row>
    <row r="11" spans="1:14" ht="17.100000000000001" customHeight="1" x14ac:dyDescent="0.3">
      <c r="A11" s="432"/>
      <c r="B11" s="430" t="s">
        <v>334</v>
      </c>
      <c r="C11" s="430"/>
      <c r="D11" s="430"/>
      <c r="E11" s="430"/>
      <c r="F11" s="431" t="s">
        <v>335</v>
      </c>
      <c r="G11" s="430" t="s">
        <v>336</v>
      </c>
      <c r="H11" s="430"/>
      <c r="I11" s="430" t="s">
        <v>230</v>
      </c>
      <c r="J11" s="430"/>
      <c r="K11" s="437"/>
      <c r="L11" s="438"/>
      <c r="M11" s="438"/>
      <c r="N11" s="439"/>
    </row>
    <row r="12" spans="1:14" ht="17.100000000000001" customHeight="1" x14ac:dyDescent="0.3">
      <c r="A12" s="432"/>
      <c r="B12" s="440" t="s">
        <v>337</v>
      </c>
      <c r="C12" s="440"/>
      <c r="D12" s="440"/>
      <c r="E12" s="441">
        <v>2</v>
      </c>
      <c r="F12" s="90"/>
      <c r="G12" s="288"/>
      <c r="H12" s="288"/>
      <c r="I12" s="288"/>
      <c r="J12" s="288"/>
      <c r="K12" s="437"/>
      <c r="L12" s="438"/>
      <c r="M12" s="438"/>
      <c r="N12" s="439"/>
    </row>
    <row r="13" spans="1:14" ht="17.100000000000001" customHeight="1" x14ac:dyDescent="0.3">
      <c r="A13" s="432"/>
      <c r="B13" s="442" t="s">
        <v>338</v>
      </c>
      <c r="C13" s="442"/>
      <c r="D13" s="442"/>
      <c r="E13" s="441">
        <v>3</v>
      </c>
      <c r="F13" s="91">
        <v>0</v>
      </c>
      <c r="G13" s="289">
        <v>0</v>
      </c>
      <c r="H13" s="289"/>
      <c r="I13" s="290">
        <v>0</v>
      </c>
      <c r="J13" s="290"/>
      <c r="K13" s="437"/>
      <c r="L13" s="438"/>
      <c r="M13" s="438"/>
      <c r="N13" s="444"/>
    </row>
    <row r="14" spans="1:14" ht="17.100000000000001" customHeight="1" x14ac:dyDescent="0.3">
      <c r="A14" s="432"/>
      <c r="B14" s="440" t="s">
        <v>339</v>
      </c>
      <c r="C14" s="440"/>
      <c r="D14" s="440"/>
      <c r="E14" s="441">
        <v>4</v>
      </c>
      <c r="F14" s="91">
        <v>0</v>
      </c>
      <c r="G14" s="289">
        <v>0</v>
      </c>
      <c r="H14" s="289"/>
      <c r="I14" s="290">
        <v>0</v>
      </c>
      <c r="J14" s="291"/>
      <c r="K14" s="445" t="s">
        <v>340</v>
      </c>
      <c r="L14" s="445"/>
      <c r="M14" s="445"/>
      <c r="N14" s="90">
        <v>0</v>
      </c>
    </row>
    <row r="15" spans="1:14" ht="20.100000000000001" customHeight="1" x14ac:dyDescent="0.3">
      <c r="A15" s="432"/>
      <c r="B15" s="446" t="s">
        <v>341</v>
      </c>
      <c r="C15" s="446"/>
      <c r="D15" s="446"/>
      <c r="E15" s="441">
        <v>5</v>
      </c>
      <c r="F15" s="91">
        <v>0</v>
      </c>
      <c r="G15" s="289">
        <v>0</v>
      </c>
      <c r="H15" s="289"/>
      <c r="I15" s="290">
        <v>0</v>
      </c>
      <c r="J15" s="290"/>
      <c r="K15" s="437"/>
      <c r="L15" s="438"/>
      <c r="M15" s="438"/>
      <c r="N15" s="436"/>
    </row>
    <row r="16" spans="1:14" ht="17.100000000000001" customHeight="1" x14ac:dyDescent="0.3">
      <c r="A16" s="432"/>
      <c r="B16" s="433" t="s">
        <v>342</v>
      </c>
      <c r="C16" s="433"/>
      <c r="D16" s="433"/>
      <c r="E16" s="433"/>
      <c r="F16" s="433"/>
      <c r="G16" s="433"/>
      <c r="H16" s="433"/>
      <c r="I16" s="433"/>
      <c r="J16" s="433"/>
      <c r="K16" s="437"/>
      <c r="L16" s="438"/>
      <c r="M16" s="438"/>
      <c r="N16" s="439"/>
    </row>
    <row r="17" spans="1:14" ht="17.100000000000001" customHeight="1" x14ac:dyDescent="0.3">
      <c r="A17" s="432"/>
      <c r="B17" s="440" t="s">
        <v>343</v>
      </c>
      <c r="C17" s="440"/>
      <c r="D17" s="440"/>
      <c r="E17" s="440"/>
      <c r="F17" s="440"/>
      <c r="G17" s="440"/>
      <c r="H17" s="441">
        <v>6</v>
      </c>
      <c r="I17" s="288"/>
      <c r="J17" s="288"/>
      <c r="K17" s="437"/>
      <c r="L17" s="438"/>
      <c r="M17" s="438"/>
      <c r="N17" s="439"/>
    </row>
    <row r="18" spans="1:14" ht="17.100000000000001" customHeight="1" x14ac:dyDescent="0.3">
      <c r="A18" s="432"/>
      <c r="B18" s="440" t="s">
        <v>344</v>
      </c>
      <c r="C18" s="440"/>
      <c r="D18" s="440"/>
      <c r="E18" s="440"/>
      <c r="F18" s="440"/>
      <c r="G18" s="440"/>
      <c r="H18" s="441">
        <v>7</v>
      </c>
      <c r="I18" s="290">
        <v>0</v>
      </c>
      <c r="J18" s="290"/>
      <c r="K18" s="437"/>
      <c r="L18" s="438"/>
      <c r="M18" s="438"/>
      <c r="N18" s="444"/>
    </row>
    <row r="19" spans="1:14" ht="17.100000000000001" customHeight="1" x14ac:dyDescent="0.3">
      <c r="A19" s="432"/>
      <c r="B19" s="440" t="s">
        <v>345</v>
      </c>
      <c r="C19" s="440"/>
      <c r="D19" s="440"/>
      <c r="E19" s="440"/>
      <c r="F19" s="440"/>
      <c r="G19" s="440"/>
      <c r="H19" s="441">
        <v>8</v>
      </c>
      <c r="I19" s="290">
        <v>0</v>
      </c>
      <c r="J19" s="291"/>
      <c r="K19" s="447" t="s">
        <v>346</v>
      </c>
      <c r="L19" s="447"/>
      <c r="M19" s="447"/>
      <c r="N19" s="90">
        <v>0</v>
      </c>
    </row>
    <row r="20" spans="1:14" ht="17.100000000000001" customHeight="1" x14ac:dyDescent="0.3">
      <c r="A20" s="432"/>
      <c r="B20" s="440" t="s">
        <v>347</v>
      </c>
      <c r="C20" s="440"/>
      <c r="D20" s="440"/>
      <c r="E20" s="440"/>
      <c r="F20" s="440"/>
      <c r="G20" s="440"/>
      <c r="H20" s="441">
        <v>9</v>
      </c>
      <c r="I20" s="290">
        <v>0</v>
      </c>
      <c r="J20" s="290"/>
      <c r="K20" s="437"/>
      <c r="L20" s="438"/>
      <c r="M20" s="438"/>
      <c r="N20" s="436"/>
    </row>
    <row r="21" spans="1:14" ht="17.100000000000001" customHeight="1" x14ac:dyDescent="0.3">
      <c r="A21" s="432"/>
      <c r="B21" s="430" t="s">
        <v>348</v>
      </c>
      <c r="C21" s="430"/>
      <c r="D21" s="430"/>
      <c r="E21" s="430"/>
      <c r="F21" s="430"/>
      <c r="G21" s="430"/>
      <c r="H21" s="430"/>
      <c r="I21" s="430"/>
      <c r="J21" s="430"/>
      <c r="K21" s="437"/>
      <c r="L21" s="438"/>
      <c r="M21" s="438"/>
      <c r="N21" s="439"/>
    </row>
    <row r="22" spans="1:14" ht="17.100000000000001" customHeight="1" x14ac:dyDescent="0.3">
      <c r="A22" s="432"/>
      <c r="B22" s="430" t="s">
        <v>98</v>
      </c>
      <c r="C22" s="430"/>
      <c r="D22" s="430" t="s">
        <v>349</v>
      </c>
      <c r="E22" s="430"/>
      <c r="F22" s="431" t="s">
        <v>350</v>
      </c>
      <c r="G22" s="430" t="s">
        <v>336</v>
      </c>
      <c r="H22" s="430"/>
      <c r="I22" s="430" t="s">
        <v>351</v>
      </c>
      <c r="J22" s="430"/>
      <c r="K22" s="437"/>
      <c r="L22" s="438"/>
      <c r="M22" s="438"/>
      <c r="N22" s="439"/>
    </row>
    <row r="23" spans="1:14" ht="20.100000000000001" customHeight="1" x14ac:dyDescent="0.3">
      <c r="A23" s="432"/>
      <c r="B23" s="448" t="s">
        <v>352</v>
      </c>
      <c r="C23" s="449">
        <v>10</v>
      </c>
      <c r="D23" s="288"/>
      <c r="E23" s="288"/>
      <c r="F23" s="90"/>
      <c r="G23" s="288"/>
      <c r="H23" s="288"/>
      <c r="I23" s="288"/>
      <c r="J23" s="288"/>
      <c r="K23" s="437"/>
      <c r="L23" s="438"/>
      <c r="M23" s="438"/>
      <c r="N23" s="444"/>
    </row>
    <row r="24" spans="1:14" ht="20.100000000000001" customHeight="1" x14ac:dyDescent="0.3">
      <c r="A24" s="432"/>
      <c r="B24" s="448" t="s">
        <v>353</v>
      </c>
      <c r="C24" s="449">
        <v>11</v>
      </c>
      <c r="D24" s="290">
        <v>0</v>
      </c>
      <c r="E24" s="290"/>
      <c r="F24" s="92">
        <v>0</v>
      </c>
      <c r="G24" s="290">
        <v>0</v>
      </c>
      <c r="H24" s="290"/>
      <c r="I24" s="290">
        <v>0</v>
      </c>
      <c r="J24" s="291"/>
      <c r="K24" s="447" t="s">
        <v>354</v>
      </c>
      <c r="L24" s="447"/>
      <c r="M24" s="447"/>
      <c r="N24" s="90">
        <v>0</v>
      </c>
    </row>
    <row r="25" spans="1:14" ht="17.100000000000001" customHeight="1" x14ac:dyDescent="0.3">
      <c r="A25" s="432"/>
      <c r="B25" s="450" t="s">
        <v>355</v>
      </c>
      <c r="C25" s="449">
        <v>12</v>
      </c>
      <c r="D25" s="290">
        <v>0</v>
      </c>
      <c r="E25" s="290"/>
      <c r="F25" s="92">
        <v>0</v>
      </c>
      <c r="G25" s="290">
        <v>0</v>
      </c>
      <c r="H25" s="290"/>
      <c r="I25" s="290">
        <v>0</v>
      </c>
      <c r="J25" s="290"/>
      <c r="K25" s="451"/>
      <c r="L25" s="451"/>
      <c r="M25" s="451"/>
      <c r="N25" s="430"/>
    </row>
    <row r="26" spans="1:14" ht="17.100000000000001" customHeight="1" x14ac:dyDescent="0.3">
      <c r="A26" s="432"/>
      <c r="B26" s="452" t="s">
        <v>356</v>
      </c>
      <c r="C26" s="452"/>
      <c r="D26" s="452"/>
      <c r="E26" s="452"/>
      <c r="F26" s="452"/>
      <c r="G26" s="452"/>
      <c r="H26" s="452"/>
      <c r="I26" s="452"/>
      <c r="J26" s="452"/>
      <c r="K26" s="453">
        <v>13</v>
      </c>
      <c r="L26" s="453"/>
      <c r="M26" s="453">
        <v>0</v>
      </c>
      <c r="N26" s="453"/>
    </row>
    <row r="27" spans="1:14" ht="17.100000000000001" customHeight="1" x14ac:dyDescent="0.3">
      <c r="A27" s="430" t="s">
        <v>357</v>
      </c>
      <c r="B27" s="430"/>
      <c r="C27" s="430"/>
      <c r="D27" s="430"/>
      <c r="E27" s="430"/>
      <c r="F27" s="430"/>
      <c r="G27" s="430"/>
      <c r="H27" s="430"/>
      <c r="I27" s="430"/>
      <c r="J27" s="430"/>
      <c r="K27" s="430"/>
      <c r="L27" s="430"/>
      <c r="M27" s="430"/>
      <c r="N27" s="430"/>
    </row>
    <row r="28" spans="1:14" ht="17.100000000000001" customHeight="1" x14ac:dyDescent="0.3">
      <c r="A28" s="430"/>
      <c r="B28" s="440" t="s">
        <v>334</v>
      </c>
      <c r="C28" s="440"/>
      <c r="D28" s="440"/>
      <c r="E28" s="440"/>
      <c r="F28" s="440"/>
      <c r="G28" s="440"/>
      <c r="H28" s="430" t="s">
        <v>358</v>
      </c>
      <c r="I28" s="430"/>
      <c r="J28" s="431" t="s">
        <v>319</v>
      </c>
      <c r="K28" s="430" t="s">
        <v>282</v>
      </c>
      <c r="L28" s="430"/>
      <c r="M28" s="430" t="s">
        <v>359</v>
      </c>
      <c r="N28" s="430"/>
    </row>
    <row r="29" spans="1:14" ht="17.100000000000001" customHeight="1" x14ac:dyDescent="0.3">
      <c r="A29" s="430"/>
      <c r="B29" s="440" t="s">
        <v>360</v>
      </c>
      <c r="C29" s="440"/>
      <c r="D29" s="440"/>
      <c r="E29" s="440"/>
      <c r="F29" s="440"/>
      <c r="G29" s="440"/>
      <c r="H29" s="288"/>
      <c r="I29" s="288"/>
      <c r="J29" s="93"/>
      <c r="K29" s="443">
        <v>14</v>
      </c>
      <c r="L29" s="443"/>
      <c r="M29" s="455">
        <f>+H29*J29</f>
        <v>0</v>
      </c>
      <c r="N29" s="456"/>
    </row>
    <row r="30" spans="1:14" ht="17.100000000000001" customHeight="1" x14ac:dyDescent="0.3">
      <c r="A30" s="430"/>
      <c r="B30" s="440" t="s">
        <v>361</v>
      </c>
      <c r="C30" s="440"/>
      <c r="D30" s="440"/>
      <c r="E30" s="440"/>
      <c r="F30" s="440"/>
      <c r="G30" s="440"/>
      <c r="H30" s="288"/>
      <c r="I30" s="288"/>
      <c r="J30" s="454">
        <v>0.15</v>
      </c>
      <c r="K30" s="443">
        <v>15</v>
      </c>
      <c r="L30" s="443"/>
      <c r="M30" s="455">
        <f t="shared" ref="M30:M32" si="0">+H30*J30</f>
        <v>0</v>
      </c>
      <c r="N30" s="456"/>
    </row>
    <row r="31" spans="1:14" ht="17.100000000000001" customHeight="1" x14ac:dyDescent="0.3">
      <c r="A31" s="430"/>
      <c r="B31" s="440" t="s">
        <v>362</v>
      </c>
      <c r="C31" s="440"/>
      <c r="D31" s="440"/>
      <c r="E31" s="440"/>
      <c r="F31" s="440"/>
      <c r="G31" s="440"/>
      <c r="H31" s="288"/>
      <c r="I31" s="288"/>
      <c r="J31" s="454">
        <v>1</v>
      </c>
      <c r="K31" s="443">
        <v>16</v>
      </c>
      <c r="L31" s="443"/>
      <c r="M31" s="455">
        <f t="shared" si="0"/>
        <v>0</v>
      </c>
      <c r="N31" s="456"/>
    </row>
    <row r="32" spans="1:14" ht="17.100000000000001" customHeight="1" x14ac:dyDescent="0.3">
      <c r="A32" s="430"/>
      <c r="B32" s="440" t="s">
        <v>363</v>
      </c>
      <c r="C32" s="440"/>
      <c r="D32" s="440"/>
      <c r="E32" s="440"/>
      <c r="F32" s="440"/>
      <c r="G32" s="440"/>
      <c r="H32" s="288"/>
      <c r="I32" s="288"/>
      <c r="J32" s="454">
        <v>1</v>
      </c>
      <c r="K32" s="443">
        <v>17</v>
      </c>
      <c r="L32" s="443"/>
      <c r="M32" s="455">
        <f t="shared" si="0"/>
        <v>0</v>
      </c>
      <c r="N32" s="456"/>
    </row>
    <row r="33" spans="1:14" ht="17.100000000000001" customHeight="1" x14ac:dyDescent="0.3">
      <c r="A33" s="430"/>
      <c r="B33" s="440" t="s">
        <v>364</v>
      </c>
      <c r="C33" s="440"/>
      <c r="D33" s="440"/>
      <c r="E33" s="440"/>
      <c r="F33" s="440"/>
      <c r="G33" s="440"/>
      <c r="H33" s="440"/>
      <c r="I33" s="440"/>
      <c r="J33" s="440"/>
      <c r="K33" s="443">
        <v>18</v>
      </c>
      <c r="L33" s="443"/>
      <c r="M33" s="455">
        <f>+(M29-M30)-(M31-M32)</f>
        <v>0</v>
      </c>
      <c r="N33" s="456"/>
    </row>
    <row r="34" spans="1:14" ht="17.100000000000001" customHeight="1" x14ac:dyDescent="0.3">
      <c r="A34" s="430"/>
      <c r="B34" s="440" t="s">
        <v>365</v>
      </c>
      <c r="C34" s="440"/>
      <c r="D34" s="440"/>
      <c r="E34" s="440"/>
      <c r="F34" s="440"/>
      <c r="G34" s="440"/>
      <c r="H34" s="440"/>
      <c r="I34" s="440"/>
      <c r="J34" s="440"/>
      <c r="K34" s="443">
        <v>19</v>
      </c>
      <c r="L34" s="443"/>
      <c r="M34" s="290"/>
      <c r="N34" s="290"/>
    </row>
    <row r="35" spans="1:14" ht="17.100000000000001" customHeight="1" x14ac:dyDescent="0.3">
      <c r="A35" s="430"/>
      <c r="B35" s="457" t="s">
        <v>366</v>
      </c>
      <c r="C35" s="457"/>
      <c r="D35" s="457"/>
      <c r="E35" s="457"/>
      <c r="F35" s="457"/>
      <c r="G35" s="457"/>
      <c r="H35" s="457"/>
      <c r="I35" s="457"/>
      <c r="J35" s="457"/>
      <c r="K35" s="453">
        <v>20</v>
      </c>
      <c r="L35" s="453"/>
      <c r="M35" s="455">
        <f>+M33+M34</f>
        <v>0</v>
      </c>
      <c r="N35" s="456"/>
    </row>
    <row r="36" spans="1:14" ht="17.100000000000001" customHeight="1" x14ac:dyDescent="0.3">
      <c r="A36" s="430"/>
      <c r="B36" s="440" t="s">
        <v>367</v>
      </c>
      <c r="C36" s="440"/>
      <c r="D36" s="440"/>
      <c r="E36" s="440"/>
      <c r="F36" s="440"/>
      <c r="G36" s="440"/>
      <c r="H36" s="440"/>
      <c r="I36" s="440"/>
      <c r="J36" s="440"/>
      <c r="K36" s="443">
        <v>21</v>
      </c>
      <c r="L36" s="443"/>
      <c r="M36" s="290"/>
      <c r="N36" s="290"/>
    </row>
    <row r="37" spans="1:14" ht="17.100000000000001" customHeight="1" x14ac:dyDescent="0.3">
      <c r="A37" s="430"/>
      <c r="B37" s="440" t="s">
        <v>368</v>
      </c>
      <c r="C37" s="440"/>
      <c r="D37" s="440"/>
      <c r="E37" s="440"/>
      <c r="F37" s="440"/>
      <c r="G37" s="440"/>
      <c r="H37" s="440"/>
      <c r="I37" s="440"/>
      <c r="J37" s="440"/>
      <c r="K37" s="443">
        <v>22</v>
      </c>
      <c r="L37" s="443"/>
      <c r="M37" s="290"/>
      <c r="N37" s="290"/>
    </row>
    <row r="38" spans="1:14" ht="17.100000000000001" customHeight="1" x14ac:dyDescent="0.3">
      <c r="A38" s="430"/>
      <c r="B38" s="440" t="s">
        <v>369</v>
      </c>
      <c r="C38" s="440"/>
      <c r="D38" s="440"/>
      <c r="E38" s="440"/>
      <c r="F38" s="440"/>
      <c r="G38" s="440"/>
      <c r="H38" s="440"/>
      <c r="I38" s="440"/>
      <c r="J38" s="440"/>
      <c r="K38" s="443">
        <v>23</v>
      </c>
      <c r="L38" s="443"/>
      <c r="M38" s="290">
        <v>0</v>
      </c>
      <c r="N38" s="290"/>
    </row>
    <row r="39" spans="1:14" ht="17.100000000000001" customHeight="1" x14ac:dyDescent="0.3">
      <c r="A39" s="430"/>
      <c r="B39" s="430"/>
      <c r="C39" s="430"/>
      <c r="D39" s="430"/>
      <c r="E39" s="430"/>
      <c r="F39" s="430"/>
      <c r="G39" s="430"/>
      <c r="H39" s="430"/>
      <c r="I39" s="430"/>
      <c r="J39" s="430"/>
      <c r="K39" s="430"/>
      <c r="L39" s="430"/>
      <c r="M39" s="430"/>
      <c r="N39" s="430"/>
    </row>
    <row r="40" spans="1:14" ht="17.100000000000001" customHeight="1" x14ac:dyDescent="0.3">
      <c r="A40" s="430" t="s">
        <v>370</v>
      </c>
      <c r="B40" s="430"/>
      <c r="C40" s="430"/>
      <c r="D40" s="430"/>
      <c r="E40" s="430"/>
      <c r="F40" s="430"/>
      <c r="G40" s="430"/>
      <c r="H40" s="430"/>
      <c r="I40" s="430"/>
      <c r="J40" s="430"/>
      <c r="K40" s="430"/>
      <c r="L40" s="430"/>
      <c r="M40" s="430"/>
      <c r="N40" s="430"/>
    </row>
    <row r="41" spans="1:14" ht="17.100000000000001" customHeight="1" x14ac:dyDescent="0.3">
      <c r="A41" s="433" t="s">
        <v>371</v>
      </c>
      <c r="B41" s="433"/>
      <c r="C41" s="433"/>
      <c r="D41" s="433"/>
      <c r="E41" s="433"/>
      <c r="F41" s="433"/>
      <c r="G41" s="433"/>
      <c r="H41" s="433"/>
      <c r="I41" s="433"/>
      <c r="J41" s="433"/>
      <c r="K41" s="433"/>
      <c r="L41" s="430" t="s">
        <v>372</v>
      </c>
      <c r="M41" s="430"/>
      <c r="N41" s="430"/>
    </row>
    <row r="42" spans="1:14" ht="17.100000000000001" customHeight="1" x14ac:dyDescent="0.3">
      <c r="A42" s="441">
        <v>891</v>
      </c>
      <c r="B42" s="440" t="s">
        <v>373</v>
      </c>
      <c r="C42" s="440"/>
      <c r="D42" s="440"/>
      <c r="E42" s="440"/>
      <c r="F42" s="440"/>
      <c r="G42" s="440"/>
      <c r="H42" s="440"/>
      <c r="I42" s="440"/>
      <c r="J42" s="440"/>
      <c r="K42" s="441">
        <v>24</v>
      </c>
      <c r="L42" s="290">
        <v>0</v>
      </c>
      <c r="M42" s="290"/>
      <c r="N42" s="290"/>
    </row>
    <row r="43" spans="1:14" ht="17.100000000000001" customHeight="1" x14ac:dyDescent="0.3">
      <c r="A43" s="441">
        <v>892</v>
      </c>
      <c r="B43" s="440" t="s">
        <v>374</v>
      </c>
      <c r="C43" s="440"/>
      <c r="D43" s="440"/>
      <c r="E43" s="440"/>
      <c r="F43" s="440"/>
      <c r="G43" s="440"/>
      <c r="H43" s="440"/>
      <c r="I43" s="440"/>
      <c r="J43" s="440"/>
      <c r="K43" s="441">
        <v>25</v>
      </c>
      <c r="L43" s="290"/>
      <c r="M43" s="290"/>
      <c r="N43" s="290"/>
    </row>
    <row r="44" spans="1:14" ht="17.100000000000001" customHeight="1" x14ac:dyDescent="0.3">
      <c r="A44" s="441">
        <v>895</v>
      </c>
      <c r="B44" s="440" t="s">
        <v>321</v>
      </c>
      <c r="C44" s="440"/>
      <c r="D44" s="440"/>
      <c r="E44" s="440"/>
      <c r="F44" s="440"/>
      <c r="G44" s="440"/>
      <c r="H44" s="440"/>
      <c r="I44" s="440"/>
      <c r="J44" s="440"/>
      <c r="K44" s="441">
        <v>26</v>
      </c>
      <c r="L44" s="290">
        <v>0</v>
      </c>
      <c r="M44" s="290"/>
      <c r="N44" s="290"/>
    </row>
    <row r="45" spans="1:14" ht="17.100000000000001" customHeight="1" x14ac:dyDescent="0.3">
      <c r="A45" s="441">
        <v>899</v>
      </c>
      <c r="B45" s="440" t="s">
        <v>375</v>
      </c>
      <c r="C45" s="440"/>
      <c r="D45" s="440"/>
      <c r="E45" s="440"/>
      <c r="F45" s="440"/>
      <c r="G45" s="440"/>
      <c r="H45" s="440"/>
      <c r="I45" s="440"/>
      <c r="J45" s="440"/>
      <c r="K45" s="441">
        <v>27</v>
      </c>
      <c r="L45" s="290"/>
      <c r="M45" s="290"/>
      <c r="N45" s="290"/>
    </row>
    <row r="46" spans="1:14" ht="17.100000000000001" customHeight="1" x14ac:dyDescent="0.3">
      <c r="A46" s="452" t="s">
        <v>8</v>
      </c>
      <c r="B46" s="452"/>
      <c r="C46" s="452"/>
      <c r="D46" s="452"/>
      <c r="E46" s="452"/>
      <c r="F46" s="452"/>
      <c r="G46" s="452"/>
      <c r="H46" s="452"/>
      <c r="I46" s="452"/>
      <c r="J46" s="452"/>
      <c r="K46" s="458">
        <v>28</v>
      </c>
      <c r="L46" s="459">
        <v>0</v>
      </c>
      <c r="M46" s="459"/>
      <c r="N46" s="459"/>
    </row>
    <row r="47" spans="1:14" x14ac:dyDescent="0.3">
      <c r="A47" s="392"/>
      <c r="B47" s="392"/>
      <c r="C47" s="392"/>
      <c r="D47" s="392"/>
      <c r="E47" s="392"/>
      <c r="F47" s="392"/>
      <c r="G47" s="392"/>
      <c r="H47" s="392"/>
      <c r="I47" s="392"/>
      <c r="J47" s="392"/>
      <c r="K47" s="392"/>
      <c r="L47" s="392"/>
      <c r="M47" s="392"/>
      <c r="N47" s="392"/>
    </row>
  </sheetData>
  <sheetProtection algorithmName="SHA-512" hashValue="a+GngSGAsTe+lA3s96HEmagB1jqBcXhKw9H0Y+tOWAhF+jiHCLZXZtqV+WgI6mGED3VIMyaYQt9SoZ9uxfGFWQ==" saltValue="grWj8EmrmbkBJwvZVS7QOw==" spinCount="100000" sheet="1" objects="1" scenarios="1" selectLockedCells="1"/>
  <mergeCells count="119">
    <mergeCell ref="A46:J46"/>
    <mergeCell ref="L46:N46"/>
    <mergeCell ref="B43:J43"/>
    <mergeCell ref="L43:N43"/>
    <mergeCell ref="B44:J44"/>
    <mergeCell ref="L44:N44"/>
    <mergeCell ref="B45:J45"/>
    <mergeCell ref="L45:N45"/>
    <mergeCell ref="A39:N39"/>
    <mergeCell ref="A40:N40"/>
    <mergeCell ref="A41:K41"/>
    <mergeCell ref="L41:N41"/>
    <mergeCell ref="B42:J42"/>
    <mergeCell ref="L42:N42"/>
    <mergeCell ref="B32:G32"/>
    <mergeCell ref="H32:I32"/>
    <mergeCell ref="K32:L32"/>
    <mergeCell ref="M32:N32"/>
    <mergeCell ref="B37:J37"/>
    <mergeCell ref="K37:L37"/>
    <mergeCell ref="M37:N37"/>
    <mergeCell ref="B38:J38"/>
    <mergeCell ref="K38:L38"/>
    <mergeCell ref="M38:N38"/>
    <mergeCell ref="B35:J35"/>
    <mergeCell ref="K35:L35"/>
    <mergeCell ref="M35:N35"/>
    <mergeCell ref="B36:J36"/>
    <mergeCell ref="K36:L36"/>
    <mergeCell ref="M36:N36"/>
    <mergeCell ref="B30:G30"/>
    <mergeCell ref="H30:I30"/>
    <mergeCell ref="K30:L30"/>
    <mergeCell ref="M30:N30"/>
    <mergeCell ref="B26:J26"/>
    <mergeCell ref="K26:L26"/>
    <mergeCell ref="M26:N26"/>
    <mergeCell ref="A27:N27"/>
    <mergeCell ref="A28:A38"/>
    <mergeCell ref="B28:G28"/>
    <mergeCell ref="H28:I28"/>
    <mergeCell ref="K28:L28"/>
    <mergeCell ref="M28:N28"/>
    <mergeCell ref="B29:G29"/>
    <mergeCell ref="B33:J33"/>
    <mergeCell ref="K33:L33"/>
    <mergeCell ref="M33:N33"/>
    <mergeCell ref="B34:J34"/>
    <mergeCell ref="K34:L34"/>
    <mergeCell ref="M34:N34"/>
    <mergeCell ref="B31:G31"/>
    <mergeCell ref="H31:I31"/>
    <mergeCell ref="K31:L31"/>
    <mergeCell ref="M31:N31"/>
    <mergeCell ref="D24:E24"/>
    <mergeCell ref="G24:H24"/>
    <mergeCell ref="I24:J24"/>
    <mergeCell ref="K24:M24"/>
    <mergeCell ref="D25:E25"/>
    <mergeCell ref="G25:H25"/>
    <mergeCell ref="I25:J25"/>
    <mergeCell ref="K25:N25"/>
    <mergeCell ref="H29:I29"/>
    <mergeCell ref="K29:L29"/>
    <mergeCell ref="M29:N29"/>
    <mergeCell ref="G15:H15"/>
    <mergeCell ref="I15:J15"/>
    <mergeCell ref="K15:N18"/>
    <mergeCell ref="B16:J16"/>
    <mergeCell ref="B17:G17"/>
    <mergeCell ref="B20:G20"/>
    <mergeCell ref="I20:J20"/>
    <mergeCell ref="K20:N23"/>
    <mergeCell ref="B21:J21"/>
    <mergeCell ref="B22:C22"/>
    <mergeCell ref="D22:E22"/>
    <mergeCell ref="G22:H22"/>
    <mergeCell ref="I22:J22"/>
    <mergeCell ref="D23:E23"/>
    <mergeCell ref="G23:H23"/>
    <mergeCell ref="I23:J23"/>
    <mergeCell ref="B13:D13"/>
    <mergeCell ref="G13:H13"/>
    <mergeCell ref="I13:J13"/>
    <mergeCell ref="A6:N6"/>
    <mergeCell ref="A8:I8"/>
    <mergeCell ref="K8:N8"/>
    <mergeCell ref="A9:A26"/>
    <mergeCell ref="B9:I9"/>
    <mergeCell ref="K9:N9"/>
    <mergeCell ref="B10:J10"/>
    <mergeCell ref="K10:N13"/>
    <mergeCell ref="B11:E11"/>
    <mergeCell ref="G11:H11"/>
    <mergeCell ref="I17:J17"/>
    <mergeCell ref="B18:G18"/>
    <mergeCell ref="I18:J18"/>
    <mergeCell ref="B19:G19"/>
    <mergeCell ref="I19:J19"/>
    <mergeCell ref="K19:M19"/>
    <mergeCell ref="B14:D14"/>
    <mergeCell ref="G14:H14"/>
    <mergeCell ref="I14:J14"/>
    <mergeCell ref="K14:M14"/>
    <mergeCell ref="B15:D15"/>
    <mergeCell ref="A1:N1"/>
    <mergeCell ref="A5:N5"/>
    <mergeCell ref="I11:J11"/>
    <mergeCell ref="B12:D12"/>
    <mergeCell ref="G12:H12"/>
    <mergeCell ref="I12:J12"/>
    <mergeCell ref="D2:F2"/>
    <mergeCell ref="D3:F3"/>
    <mergeCell ref="A2:C2"/>
    <mergeCell ref="A3:C3"/>
    <mergeCell ref="G2:I2"/>
    <mergeCell ref="G3:I3"/>
    <mergeCell ref="J2:M2"/>
    <mergeCell ref="J3:M3"/>
  </mergeCells>
  <printOptions horizontalCentered="1"/>
  <pageMargins left="0.78740157480314965" right="0.23622047244094491" top="0.35433070866141736" bottom="0.43307086614173229" header="0.31496062992125984" footer="0.31496062992125984"/>
  <pageSetup paperSize="9" scale="92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N64"/>
  <sheetViews>
    <sheetView topLeftCell="A30" workbookViewId="0">
      <selection activeCell="N48" sqref="N48"/>
    </sheetView>
  </sheetViews>
  <sheetFormatPr baseColWidth="10" defaultColWidth="11.42578125" defaultRowHeight="12.75" x14ac:dyDescent="0.2"/>
  <cols>
    <col min="1" max="1" width="4" style="461" customWidth="1"/>
    <col min="2" max="2" width="8.42578125" style="461" customWidth="1"/>
    <col min="3" max="3" width="11.42578125" style="461" customWidth="1"/>
    <col min="4" max="4" width="4.42578125" style="461" customWidth="1"/>
    <col min="5" max="5" width="12.5703125" style="461" customWidth="1"/>
    <col min="6" max="6" width="10.5703125" style="461" customWidth="1"/>
    <col min="7" max="7" width="7.85546875" style="461" customWidth="1"/>
    <col min="8" max="8" width="4.85546875" style="461" customWidth="1"/>
    <col min="9" max="10" width="4.42578125" style="461" customWidth="1"/>
    <col min="11" max="12" width="4.5703125" style="461" customWidth="1"/>
    <col min="13" max="13" width="5.5703125" style="461" customWidth="1"/>
    <col min="14" max="14" width="9.85546875" style="461" customWidth="1"/>
    <col min="15" max="16384" width="11.42578125" style="461"/>
  </cols>
  <sheetData>
    <row r="1" spans="1:14" ht="14.85" customHeight="1" thickBot="1" x14ac:dyDescent="0.25">
      <c r="A1" s="460">
        <v>19</v>
      </c>
      <c r="B1" s="460"/>
      <c r="C1" s="460"/>
      <c r="D1" s="460"/>
      <c r="E1" s="460"/>
      <c r="F1" s="460"/>
      <c r="G1" s="460"/>
      <c r="H1" s="460"/>
      <c r="I1" s="460"/>
      <c r="J1" s="460"/>
      <c r="K1" s="460"/>
      <c r="L1" s="460"/>
      <c r="M1" s="460"/>
      <c r="N1" s="460"/>
    </row>
    <row r="2" spans="1:14" ht="11.25" customHeight="1" thickBot="1" x14ac:dyDescent="0.25">
      <c r="A2" s="462" t="s">
        <v>208</v>
      </c>
      <c r="B2" s="462"/>
      <c r="C2" s="462"/>
      <c r="D2" s="279"/>
      <c r="E2" s="281"/>
      <c r="F2" s="280"/>
      <c r="G2" s="463" t="s">
        <v>500</v>
      </c>
      <c r="H2" s="463"/>
      <c r="I2" s="279"/>
      <c r="J2" s="281"/>
      <c r="K2" s="281"/>
      <c r="L2" s="280"/>
      <c r="M2" s="352"/>
      <c r="N2" s="352"/>
    </row>
    <row r="3" spans="1:14" ht="17.25" thickBot="1" x14ac:dyDescent="0.25">
      <c r="A3" s="462" t="s">
        <v>178</v>
      </c>
      <c r="B3" s="462"/>
      <c r="C3" s="462"/>
      <c r="D3" s="279"/>
      <c r="E3" s="281"/>
      <c r="F3" s="280"/>
      <c r="G3" s="463" t="s">
        <v>499</v>
      </c>
      <c r="H3" s="463"/>
      <c r="I3" s="279"/>
      <c r="J3" s="281"/>
      <c r="K3" s="281"/>
      <c r="L3" s="280"/>
      <c r="M3" s="352"/>
      <c r="N3" s="352"/>
    </row>
    <row r="4" spans="1:14" ht="12.6" customHeight="1" x14ac:dyDescent="0.2">
      <c r="A4" s="373"/>
      <c r="B4" s="373"/>
      <c r="C4" s="373"/>
      <c r="D4" s="373"/>
      <c r="E4" s="373"/>
      <c r="F4" s="373"/>
      <c r="G4" s="373"/>
      <c r="H4" s="373"/>
      <c r="I4" s="373"/>
      <c r="J4" s="373"/>
      <c r="K4" s="373"/>
      <c r="L4" s="373"/>
      <c r="M4" s="373"/>
      <c r="N4" s="373"/>
    </row>
    <row r="5" spans="1:14" ht="12" customHeight="1" x14ac:dyDescent="0.2">
      <c r="A5" s="350" t="s">
        <v>376</v>
      </c>
      <c r="B5" s="350"/>
      <c r="C5" s="350"/>
      <c r="D5" s="350"/>
      <c r="E5" s="350"/>
      <c r="F5" s="350"/>
      <c r="G5" s="350"/>
      <c r="H5" s="350"/>
      <c r="I5" s="350"/>
      <c r="J5" s="350"/>
      <c r="K5" s="350"/>
      <c r="L5" s="350"/>
      <c r="M5" s="350"/>
      <c r="N5" s="350"/>
    </row>
    <row r="6" spans="1:14" ht="14.85" customHeight="1" x14ac:dyDescent="0.2">
      <c r="A6" s="350" t="s">
        <v>377</v>
      </c>
      <c r="B6" s="350"/>
      <c r="C6" s="350"/>
      <c r="D6" s="350"/>
      <c r="E6" s="350"/>
      <c r="F6" s="350"/>
      <c r="G6" s="350"/>
      <c r="H6" s="350"/>
      <c r="I6" s="350"/>
      <c r="J6" s="350"/>
      <c r="K6" s="350"/>
      <c r="L6" s="350"/>
      <c r="M6" s="350"/>
      <c r="N6" s="350"/>
    </row>
    <row r="7" spans="1:14" ht="4.5" customHeight="1" x14ac:dyDescent="0.2">
      <c r="A7" s="464"/>
      <c r="B7" s="464"/>
      <c r="C7" s="464"/>
      <c r="D7" s="464"/>
      <c r="E7" s="464"/>
      <c r="F7" s="464"/>
      <c r="G7" s="464"/>
      <c r="H7" s="464"/>
      <c r="I7" s="464"/>
      <c r="J7" s="464"/>
      <c r="K7" s="464"/>
      <c r="L7" s="464"/>
      <c r="M7" s="464"/>
      <c r="N7" s="464"/>
    </row>
    <row r="8" spans="1:14" ht="16.5" x14ac:dyDescent="0.3">
      <c r="A8" s="465" t="s">
        <v>316</v>
      </c>
      <c r="B8" s="465"/>
      <c r="C8" s="465"/>
      <c r="D8" s="465"/>
      <c r="E8" s="465"/>
      <c r="F8" s="465"/>
      <c r="G8" s="465"/>
      <c r="H8" s="465"/>
      <c r="I8" s="465"/>
      <c r="J8" s="465"/>
      <c r="K8" s="465"/>
      <c r="L8" s="466" t="s">
        <v>378</v>
      </c>
      <c r="M8" s="467" t="s">
        <v>379</v>
      </c>
      <c r="N8" s="467"/>
    </row>
    <row r="9" spans="1:14" x14ac:dyDescent="0.2">
      <c r="A9" s="468" t="s">
        <v>380</v>
      </c>
      <c r="B9" s="468"/>
      <c r="C9" s="468"/>
      <c r="D9" s="468"/>
      <c r="E9" s="468"/>
      <c r="F9" s="468"/>
      <c r="G9" s="468"/>
      <c r="H9" s="468"/>
      <c r="I9" s="468"/>
      <c r="J9" s="468"/>
      <c r="K9" s="468"/>
      <c r="L9" s="466">
        <v>1</v>
      </c>
      <c r="M9" s="296">
        <v>0</v>
      </c>
      <c r="N9" s="296"/>
    </row>
    <row r="10" spans="1:14" x14ac:dyDescent="0.2">
      <c r="A10" s="470" t="s">
        <v>381</v>
      </c>
      <c r="B10" s="470"/>
      <c r="C10" s="470"/>
      <c r="D10" s="470"/>
      <c r="E10" s="470"/>
      <c r="F10" s="470"/>
      <c r="G10" s="470"/>
      <c r="H10" s="470"/>
      <c r="I10" s="470"/>
      <c r="J10" s="470"/>
      <c r="K10" s="470"/>
      <c r="L10" s="470"/>
      <c r="M10" s="471"/>
      <c r="N10" s="471"/>
    </row>
    <row r="11" spans="1:14" ht="25.5" customHeight="1" x14ac:dyDescent="0.2">
      <c r="A11" s="470" t="s">
        <v>382</v>
      </c>
      <c r="B11" s="470"/>
      <c r="C11" s="470"/>
      <c r="D11" s="470"/>
      <c r="E11" s="472" t="s">
        <v>383</v>
      </c>
      <c r="F11" s="472" t="s">
        <v>384</v>
      </c>
      <c r="G11" s="473" t="s">
        <v>385</v>
      </c>
      <c r="H11" s="474"/>
      <c r="I11" s="474"/>
      <c r="J11" s="475" t="s">
        <v>386</v>
      </c>
      <c r="K11" s="476"/>
      <c r="L11" s="477"/>
      <c r="M11" s="471"/>
      <c r="N11" s="471"/>
    </row>
    <row r="12" spans="1:14" ht="11.25" customHeight="1" x14ac:dyDescent="0.2">
      <c r="A12" s="471" t="s">
        <v>387</v>
      </c>
      <c r="B12" s="471"/>
      <c r="C12" s="471"/>
      <c r="D12" s="478">
        <v>2</v>
      </c>
      <c r="E12" s="94">
        <v>0</v>
      </c>
      <c r="F12" s="94">
        <v>0</v>
      </c>
      <c r="G12" s="292">
        <v>0</v>
      </c>
      <c r="H12" s="292"/>
      <c r="I12" s="292"/>
      <c r="J12" s="293">
        <v>0</v>
      </c>
      <c r="K12" s="294"/>
      <c r="L12" s="295"/>
      <c r="M12" s="471"/>
      <c r="N12" s="471"/>
    </row>
    <row r="13" spans="1:14" ht="11.25" customHeight="1" x14ac:dyDescent="0.2">
      <c r="A13" s="471" t="s">
        <v>336</v>
      </c>
      <c r="B13" s="471"/>
      <c r="C13" s="471"/>
      <c r="D13" s="478">
        <v>3</v>
      </c>
      <c r="E13" s="94">
        <v>0</v>
      </c>
      <c r="F13" s="94">
        <v>0</v>
      </c>
      <c r="G13" s="292">
        <v>0</v>
      </c>
      <c r="H13" s="292"/>
      <c r="I13" s="292"/>
      <c r="J13" s="293">
        <v>0</v>
      </c>
      <c r="K13" s="294"/>
      <c r="L13" s="295"/>
      <c r="M13" s="471"/>
      <c r="N13" s="471"/>
    </row>
    <row r="14" spans="1:14" ht="11.25" customHeight="1" x14ac:dyDescent="0.2">
      <c r="A14" s="471" t="s">
        <v>230</v>
      </c>
      <c r="B14" s="471"/>
      <c r="C14" s="471"/>
      <c r="D14" s="478">
        <v>4</v>
      </c>
      <c r="E14" s="94">
        <v>0</v>
      </c>
      <c r="F14" s="94">
        <v>0</v>
      </c>
      <c r="G14" s="292">
        <v>0</v>
      </c>
      <c r="H14" s="292"/>
      <c r="I14" s="292"/>
      <c r="J14" s="293">
        <v>0</v>
      </c>
      <c r="K14" s="294"/>
      <c r="L14" s="295"/>
      <c r="M14" s="471"/>
      <c r="N14" s="471"/>
    </row>
    <row r="15" spans="1:14" ht="11.25" customHeight="1" x14ac:dyDescent="0.2">
      <c r="A15" s="469" t="s">
        <v>388</v>
      </c>
      <c r="B15" s="469"/>
      <c r="C15" s="469"/>
      <c r="D15" s="478">
        <v>5</v>
      </c>
      <c r="E15" s="94">
        <v>0</v>
      </c>
      <c r="F15" s="94">
        <v>0</v>
      </c>
      <c r="G15" s="292">
        <v>0</v>
      </c>
      <c r="H15" s="292"/>
      <c r="I15" s="292"/>
      <c r="J15" s="293">
        <v>0</v>
      </c>
      <c r="K15" s="294"/>
      <c r="L15" s="295"/>
      <c r="M15" s="471"/>
      <c r="N15" s="471"/>
    </row>
    <row r="16" spans="1:14" ht="19.5" customHeight="1" x14ac:dyDescent="0.25">
      <c r="A16" s="481" t="s">
        <v>389</v>
      </c>
      <c r="B16" s="482"/>
      <c r="C16" s="482"/>
      <c r="D16" s="482"/>
      <c r="E16" s="482"/>
      <c r="F16" s="482"/>
      <c r="G16" s="482"/>
      <c r="H16" s="482"/>
      <c r="I16" s="482"/>
      <c r="J16" s="482"/>
      <c r="K16" s="483"/>
      <c r="L16" s="479">
        <v>6</v>
      </c>
      <c r="M16" s="292">
        <v>0</v>
      </c>
      <c r="N16" s="292"/>
    </row>
    <row r="17" spans="1:14" x14ac:dyDescent="0.2">
      <c r="A17" s="470" t="s">
        <v>390</v>
      </c>
      <c r="B17" s="470"/>
      <c r="C17" s="470"/>
      <c r="D17" s="470"/>
      <c r="E17" s="470"/>
      <c r="F17" s="470"/>
      <c r="G17" s="470"/>
      <c r="H17" s="470"/>
      <c r="I17" s="470"/>
      <c r="J17" s="470"/>
      <c r="K17" s="470"/>
      <c r="L17" s="484"/>
      <c r="M17" s="485"/>
      <c r="N17" s="486"/>
    </row>
    <row r="18" spans="1:14" ht="11.25" customHeight="1" x14ac:dyDescent="0.2">
      <c r="A18" s="487"/>
      <c r="B18" s="488" t="s">
        <v>391</v>
      </c>
      <c r="C18" s="488"/>
      <c r="D18" s="488"/>
      <c r="E18" s="488"/>
      <c r="F18" s="488"/>
      <c r="G18" s="488"/>
      <c r="H18" s="489"/>
      <c r="I18" s="479">
        <v>7</v>
      </c>
      <c r="J18" s="292"/>
      <c r="K18" s="292"/>
      <c r="L18" s="292"/>
      <c r="M18" s="490"/>
      <c r="N18" s="491"/>
    </row>
    <row r="19" spans="1:14" ht="11.25" customHeight="1" x14ac:dyDescent="0.25">
      <c r="A19" s="492"/>
      <c r="B19" s="464" t="s">
        <v>392</v>
      </c>
      <c r="C19" s="464"/>
      <c r="D19" s="464"/>
      <c r="E19" s="464"/>
      <c r="F19" s="464"/>
      <c r="G19" s="464"/>
      <c r="H19" s="493"/>
      <c r="I19" s="479">
        <v>8</v>
      </c>
      <c r="J19" s="292">
        <v>0</v>
      </c>
      <c r="K19" s="292"/>
      <c r="L19" s="292"/>
      <c r="M19" s="494" t="s">
        <v>393</v>
      </c>
      <c r="N19" s="493"/>
    </row>
    <row r="20" spans="1:14" ht="11.25" customHeight="1" x14ac:dyDescent="0.25">
      <c r="A20" s="492"/>
      <c r="B20" s="464" t="s">
        <v>394</v>
      </c>
      <c r="C20" s="464"/>
      <c r="D20" s="464"/>
      <c r="E20" s="464"/>
      <c r="F20" s="464"/>
      <c r="G20" s="464"/>
      <c r="H20" s="493"/>
      <c r="I20" s="479">
        <v>9</v>
      </c>
      <c r="J20" s="292">
        <v>0</v>
      </c>
      <c r="K20" s="292"/>
      <c r="L20" s="292"/>
      <c r="M20" s="494" t="s">
        <v>395</v>
      </c>
      <c r="N20" s="94">
        <v>0</v>
      </c>
    </row>
    <row r="21" spans="1:14" ht="11.25" customHeight="1" x14ac:dyDescent="0.25">
      <c r="A21" s="495"/>
      <c r="B21" s="496" t="s">
        <v>396</v>
      </c>
      <c r="C21" s="496"/>
      <c r="D21" s="496"/>
      <c r="E21" s="496"/>
      <c r="F21" s="496"/>
      <c r="G21" s="496"/>
      <c r="H21" s="497"/>
      <c r="I21" s="479">
        <v>10</v>
      </c>
      <c r="J21" s="292">
        <v>0</v>
      </c>
      <c r="K21" s="292"/>
      <c r="L21" s="292"/>
      <c r="M21" s="498" t="s">
        <v>397</v>
      </c>
      <c r="N21" s="497"/>
    </row>
    <row r="22" spans="1:14" ht="9.75" customHeight="1" x14ac:dyDescent="0.2">
      <c r="A22" s="471"/>
      <c r="B22" s="471"/>
      <c r="C22" s="471"/>
      <c r="D22" s="471"/>
      <c r="E22" s="471"/>
      <c r="F22" s="471"/>
      <c r="G22" s="471"/>
      <c r="H22" s="471"/>
      <c r="I22" s="471"/>
      <c r="J22" s="471"/>
      <c r="K22" s="471"/>
      <c r="L22" s="480"/>
      <c r="M22" s="490"/>
      <c r="N22" s="491"/>
    </row>
    <row r="23" spans="1:14" x14ac:dyDescent="0.2">
      <c r="A23" s="499"/>
      <c r="B23" s="500" t="s">
        <v>316</v>
      </c>
      <c r="C23" s="500"/>
      <c r="D23" s="500"/>
      <c r="E23" s="500"/>
      <c r="F23" s="500"/>
      <c r="G23" s="500"/>
      <c r="H23" s="500"/>
      <c r="I23" s="500"/>
      <c r="J23" s="500"/>
      <c r="K23" s="500"/>
      <c r="L23" s="500"/>
      <c r="M23" s="490"/>
      <c r="N23" s="491"/>
    </row>
    <row r="24" spans="1:14" ht="16.5" x14ac:dyDescent="0.2">
      <c r="A24" s="501"/>
      <c r="B24" s="502" t="s">
        <v>398</v>
      </c>
      <c r="C24" s="502"/>
      <c r="D24" s="502"/>
      <c r="E24" s="502"/>
      <c r="F24" s="502"/>
      <c r="G24" s="503"/>
      <c r="H24" s="478">
        <v>11</v>
      </c>
      <c r="I24" s="297"/>
      <c r="J24" s="298"/>
      <c r="K24" s="299"/>
      <c r="L24" s="505">
        <v>0.15</v>
      </c>
      <c r="M24" s="506" t="s">
        <v>399</v>
      </c>
      <c r="N24" s="94">
        <v>0</v>
      </c>
    </row>
    <row r="25" spans="1:14" ht="25.5" customHeight="1" x14ac:dyDescent="0.2">
      <c r="A25" s="501"/>
      <c r="B25" s="507" t="s">
        <v>400</v>
      </c>
      <c r="C25" s="507"/>
      <c r="D25" s="507"/>
      <c r="E25" s="507"/>
      <c r="F25" s="507"/>
      <c r="G25" s="508"/>
      <c r="H25" s="509">
        <v>12</v>
      </c>
      <c r="I25" s="297"/>
      <c r="J25" s="298"/>
      <c r="K25" s="299"/>
      <c r="L25" s="510">
        <v>0.6</v>
      </c>
      <c r="M25" s="506" t="s">
        <v>399</v>
      </c>
      <c r="N25" s="95">
        <v>0</v>
      </c>
    </row>
    <row r="26" spans="1:14" ht="16.5" x14ac:dyDescent="0.2">
      <c r="A26" s="495"/>
      <c r="B26" s="496" t="s">
        <v>401</v>
      </c>
      <c r="C26" s="496"/>
      <c r="D26" s="496"/>
      <c r="E26" s="496"/>
      <c r="F26" s="496"/>
      <c r="G26" s="496"/>
      <c r="H26" s="478">
        <v>13</v>
      </c>
      <c r="I26" s="297"/>
      <c r="J26" s="298"/>
      <c r="K26" s="299"/>
      <c r="L26" s="512">
        <v>0.25</v>
      </c>
      <c r="M26" s="513" t="s">
        <v>399</v>
      </c>
      <c r="N26" s="95">
        <v>0</v>
      </c>
    </row>
    <row r="27" spans="1:14" ht="6" customHeight="1" x14ac:dyDescent="0.2">
      <c r="A27" s="492"/>
      <c r="B27" s="464"/>
      <c r="C27" s="464"/>
      <c r="D27" s="464"/>
      <c r="E27" s="464"/>
      <c r="F27" s="464"/>
      <c r="G27" s="464"/>
      <c r="H27" s="464"/>
      <c r="I27" s="464"/>
      <c r="J27" s="464"/>
      <c r="K27" s="464"/>
      <c r="L27" s="464"/>
      <c r="M27" s="464"/>
      <c r="N27" s="464"/>
    </row>
    <row r="28" spans="1:14" ht="11.25" customHeight="1" x14ac:dyDescent="0.2">
      <c r="A28" s="514" t="s">
        <v>402</v>
      </c>
      <c r="B28" s="515"/>
      <c r="C28" s="501" t="s">
        <v>403</v>
      </c>
      <c r="D28" s="503"/>
      <c r="E28" s="503"/>
      <c r="F28" s="503"/>
      <c r="G28" s="503"/>
      <c r="H28" s="509">
        <v>14</v>
      </c>
      <c r="I28" s="297"/>
      <c r="J28" s="298"/>
      <c r="K28" s="299"/>
      <c r="L28" s="94"/>
      <c r="M28" s="516" t="s">
        <v>404</v>
      </c>
      <c r="N28" s="94"/>
    </row>
    <row r="29" spans="1:14" ht="11.25" customHeight="1" x14ac:dyDescent="0.2">
      <c r="A29" s="517"/>
      <c r="B29" s="518"/>
      <c r="C29" s="501" t="s">
        <v>405</v>
      </c>
      <c r="D29" s="503"/>
      <c r="E29" s="503"/>
      <c r="F29" s="503"/>
      <c r="G29" s="503"/>
      <c r="H29" s="509">
        <v>15</v>
      </c>
      <c r="I29" s="297"/>
      <c r="J29" s="298"/>
      <c r="K29" s="299"/>
      <c r="L29" s="94"/>
      <c r="M29" s="516"/>
      <c r="N29" s="94"/>
    </row>
    <row r="30" spans="1:14" ht="11.25" customHeight="1" x14ac:dyDescent="0.2">
      <c r="A30" s="519"/>
      <c r="B30" s="520"/>
      <c r="C30" s="501" t="s">
        <v>406</v>
      </c>
      <c r="D30" s="503"/>
      <c r="E30" s="503"/>
      <c r="F30" s="503"/>
      <c r="G30" s="503"/>
      <c r="H30" s="509">
        <v>16</v>
      </c>
      <c r="I30" s="297"/>
      <c r="J30" s="298"/>
      <c r="K30" s="299"/>
      <c r="L30" s="94"/>
      <c r="M30" s="516" t="s">
        <v>404</v>
      </c>
      <c r="N30" s="94">
        <v>0</v>
      </c>
    </row>
    <row r="31" spans="1:14" ht="7.5" customHeight="1" x14ac:dyDescent="0.2">
      <c r="A31" s="464"/>
      <c r="B31" s="464"/>
      <c r="C31" s="464"/>
      <c r="D31" s="464"/>
      <c r="E31" s="464"/>
      <c r="F31" s="464"/>
      <c r="G31" s="464"/>
      <c r="H31" s="464"/>
      <c r="I31" s="464"/>
      <c r="J31" s="464"/>
      <c r="K31" s="464"/>
      <c r="L31" s="464"/>
      <c r="M31" s="464"/>
      <c r="N31" s="464"/>
    </row>
    <row r="32" spans="1:14" x14ac:dyDescent="0.2">
      <c r="A32" s="521" t="s">
        <v>407</v>
      </c>
      <c r="B32" s="522"/>
      <c r="C32" s="522"/>
      <c r="D32" s="522"/>
      <c r="E32" s="522"/>
      <c r="F32" s="522"/>
      <c r="G32" s="522"/>
      <c r="H32" s="522"/>
      <c r="I32" s="522"/>
      <c r="J32" s="522"/>
      <c r="K32" s="522"/>
      <c r="L32" s="522"/>
      <c r="M32" s="522"/>
      <c r="N32" s="523"/>
    </row>
    <row r="33" spans="1:14" x14ac:dyDescent="0.2">
      <c r="A33" s="524"/>
      <c r="B33" s="525" t="s">
        <v>98</v>
      </c>
      <c r="C33" s="503"/>
      <c r="D33" s="503"/>
      <c r="E33" s="503"/>
      <c r="F33" s="503"/>
      <c r="G33" s="503"/>
      <c r="H33" s="511"/>
      <c r="I33" s="521" t="s">
        <v>408</v>
      </c>
      <c r="J33" s="522"/>
      <c r="K33" s="523"/>
      <c r="L33" s="526" t="s">
        <v>409</v>
      </c>
      <c r="M33" s="466" t="s">
        <v>378</v>
      </c>
      <c r="N33" s="527" t="s">
        <v>283</v>
      </c>
    </row>
    <row r="34" spans="1:14" ht="11.25" customHeight="1" x14ac:dyDescent="0.2">
      <c r="A34" s="528"/>
      <c r="B34" s="501" t="s">
        <v>321</v>
      </c>
      <c r="C34" s="503"/>
      <c r="D34" s="503"/>
      <c r="E34" s="503"/>
      <c r="F34" s="503"/>
      <c r="G34" s="503"/>
      <c r="H34" s="511"/>
      <c r="I34" s="297"/>
      <c r="J34" s="298"/>
      <c r="K34" s="299"/>
      <c r="L34" s="529">
        <v>0.02</v>
      </c>
      <c r="M34" s="478">
        <v>17</v>
      </c>
      <c r="N34" s="95">
        <v>0</v>
      </c>
    </row>
    <row r="35" spans="1:14" ht="11.25" customHeight="1" x14ac:dyDescent="0.2">
      <c r="A35" s="528"/>
      <c r="B35" s="530" t="s">
        <v>410</v>
      </c>
      <c r="C35" s="488"/>
      <c r="D35" s="488"/>
      <c r="E35" s="488"/>
      <c r="F35" s="488"/>
      <c r="G35" s="488"/>
      <c r="H35" s="489"/>
      <c r="I35" s="297"/>
      <c r="J35" s="298"/>
      <c r="K35" s="299"/>
      <c r="L35" s="529">
        <v>0.14000000000000001</v>
      </c>
      <c r="M35" s="478">
        <v>18</v>
      </c>
      <c r="N35" s="95">
        <v>0</v>
      </c>
    </row>
    <row r="36" spans="1:14" ht="11.25" customHeight="1" x14ac:dyDescent="0.2">
      <c r="A36" s="528"/>
      <c r="B36" s="492" t="s">
        <v>411</v>
      </c>
      <c r="C36" s="464"/>
      <c r="D36" s="464"/>
      <c r="E36" s="464"/>
      <c r="F36" s="464"/>
      <c r="G36" s="464"/>
      <c r="H36" s="493"/>
      <c r="I36" s="297"/>
      <c r="J36" s="298"/>
      <c r="K36" s="299"/>
      <c r="L36" s="529">
        <v>0.15</v>
      </c>
      <c r="M36" s="478">
        <v>19</v>
      </c>
      <c r="N36" s="95">
        <v>0</v>
      </c>
    </row>
    <row r="37" spans="1:14" ht="11.25" customHeight="1" x14ac:dyDescent="0.2">
      <c r="A37" s="528"/>
      <c r="B37" s="492" t="s">
        <v>412</v>
      </c>
      <c r="C37" s="464"/>
      <c r="D37" s="464"/>
      <c r="E37" s="464"/>
      <c r="F37" s="464"/>
      <c r="G37" s="464"/>
      <c r="H37" s="493"/>
      <c r="I37" s="297"/>
      <c r="J37" s="298"/>
      <c r="K37" s="299"/>
      <c r="L37" s="501"/>
      <c r="M37" s="478">
        <v>20</v>
      </c>
      <c r="N37" s="95">
        <v>0</v>
      </c>
    </row>
    <row r="38" spans="1:14" ht="11.25" customHeight="1" x14ac:dyDescent="0.2">
      <c r="A38" s="528"/>
      <c r="B38" s="495" t="s">
        <v>363</v>
      </c>
      <c r="C38" s="496"/>
      <c r="D38" s="496"/>
      <c r="E38" s="496"/>
      <c r="F38" s="496"/>
      <c r="G38" s="496"/>
      <c r="H38" s="497"/>
      <c r="I38" s="297"/>
      <c r="J38" s="298"/>
      <c r="K38" s="299"/>
      <c r="L38" s="501"/>
      <c r="M38" s="478">
        <v>21</v>
      </c>
      <c r="N38" s="95"/>
    </row>
    <row r="39" spans="1:14" ht="11.25" customHeight="1" x14ac:dyDescent="0.2">
      <c r="A39" s="528"/>
      <c r="B39" s="501" t="s">
        <v>413</v>
      </c>
      <c r="C39" s="503"/>
      <c r="D39" s="503"/>
      <c r="E39" s="503"/>
      <c r="F39" s="503"/>
      <c r="G39" s="503"/>
      <c r="H39" s="503"/>
      <c r="I39" s="504"/>
      <c r="J39" s="504"/>
      <c r="K39" s="504"/>
      <c r="L39" s="511"/>
      <c r="M39" s="478">
        <v>22</v>
      </c>
      <c r="N39" s="94">
        <v>0</v>
      </c>
    </row>
    <row r="40" spans="1:14" ht="11.25" customHeight="1" x14ac:dyDescent="0.2">
      <c r="A40" s="528"/>
      <c r="B40" s="501" t="s">
        <v>414</v>
      </c>
      <c r="C40" s="503"/>
      <c r="D40" s="503"/>
      <c r="E40" s="503"/>
      <c r="F40" s="503"/>
      <c r="G40" s="503"/>
      <c r="H40" s="503"/>
      <c r="I40" s="504"/>
      <c r="J40" s="504"/>
      <c r="K40" s="504"/>
      <c r="L40" s="511"/>
      <c r="M40" s="478">
        <v>23</v>
      </c>
      <c r="N40" s="94">
        <v>0</v>
      </c>
    </row>
    <row r="41" spans="1:14" ht="11.25" customHeight="1" x14ac:dyDescent="0.2">
      <c r="A41" s="528"/>
      <c r="B41" s="525" t="s">
        <v>415</v>
      </c>
      <c r="C41" s="503"/>
      <c r="D41" s="503"/>
      <c r="E41" s="503"/>
      <c r="F41" s="503"/>
      <c r="G41" s="503"/>
      <c r="H41" s="503"/>
      <c r="I41" s="504"/>
      <c r="J41" s="504"/>
      <c r="K41" s="504"/>
      <c r="L41" s="511"/>
      <c r="M41" s="478">
        <v>24</v>
      </c>
      <c r="N41" s="94">
        <v>0</v>
      </c>
    </row>
    <row r="42" spans="1:14" ht="11.25" customHeight="1" x14ac:dyDescent="0.2">
      <c r="A42" s="528"/>
      <c r="B42" s="501" t="s">
        <v>416</v>
      </c>
      <c r="C42" s="503"/>
      <c r="D42" s="503"/>
      <c r="E42" s="503"/>
      <c r="F42" s="503"/>
      <c r="G42" s="503"/>
      <c r="H42" s="503"/>
      <c r="I42" s="504"/>
      <c r="J42" s="504"/>
      <c r="K42" s="504"/>
      <c r="L42" s="511"/>
      <c r="M42" s="478">
        <v>25</v>
      </c>
      <c r="N42" s="94">
        <v>0</v>
      </c>
    </row>
    <row r="43" spans="1:14" ht="11.25" customHeight="1" x14ac:dyDescent="0.2">
      <c r="A43" s="528"/>
      <c r="B43" s="501" t="s">
        <v>417</v>
      </c>
      <c r="C43" s="503"/>
      <c r="D43" s="503"/>
      <c r="E43" s="503"/>
      <c r="F43" s="503"/>
      <c r="G43" s="503"/>
      <c r="H43" s="503"/>
      <c r="I43" s="504"/>
      <c r="J43" s="504"/>
      <c r="K43" s="504"/>
      <c r="L43" s="511"/>
      <c r="M43" s="478">
        <v>26</v>
      </c>
      <c r="N43" s="94">
        <v>0</v>
      </c>
    </row>
    <row r="44" spans="1:14" ht="11.25" customHeight="1" x14ac:dyDescent="0.2">
      <c r="A44" s="531"/>
      <c r="B44" s="501" t="s">
        <v>418</v>
      </c>
      <c r="C44" s="503"/>
      <c r="D44" s="503"/>
      <c r="E44" s="503"/>
      <c r="F44" s="503"/>
      <c r="G44" s="503"/>
      <c r="H44" s="503"/>
      <c r="I44" s="504"/>
      <c r="J44" s="504"/>
      <c r="K44" s="504"/>
      <c r="L44" s="511"/>
      <c r="M44" s="478">
        <v>27</v>
      </c>
      <c r="N44" s="94">
        <v>0</v>
      </c>
    </row>
    <row r="45" spans="1:14" x14ac:dyDescent="0.2">
      <c r="A45" s="501"/>
      <c r="B45" s="503"/>
      <c r="C45" s="503"/>
      <c r="D45" s="503"/>
      <c r="E45" s="503"/>
      <c r="F45" s="503"/>
      <c r="G45" s="503"/>
      <c r="H45" s="503"/>
      <c r="I45" s="503"/>
      <c r="J45" s="503"/>
      <c r="K45" s="503"/>
      <c r="L45" s="503"/>
      <c r="M45" s="503"/>
      <c r="N45" s="511"/>
    </row>
    <row r="46" spans="1:14" x14ac:dyDescent="0.2">
      <c r="A46" s="525"/>
      <c r="B46" s="502" t="s">
        <v>419</v>
      </c>
      <c r="C46" s="502"/>
      <c r="D46" s="502"/>
      <c r="E46" s="502"/>
      <c r="F46" s="502"/>
      <c r="G46" s="502"/>
      <c r="H46" s="502"/>
      <c r="I46" s="502"/>
      <c r="J46" s="502"/>
      <c r="K46" s="502"/>
      <c r="L46" s="502"/>
      <c r="M46" s="502"/>
      <c r="N46" s="532"/>
    </row>
    <row r="47" spans="1:14" ht="11.25" customHeight="1" x14ac:dyDescent="0.2">
      <c r="A47" s="501"/>
      <c r="B47" s="503"/>
      <c r="C47" s="533" t="s">
        <v>420</v>
      </c>
      <c r="D47" s="533"/>
      <c r="E47" s="533"/>
      <c r="F47" s="533"/>
      <c r="G47" s="533"/>
      <c r="H47" s="533"/>
      <c r="I47" s="533"/>
      <c r="J47" s="533"/>
      <c r="K47" s="503"/>
      <c r="L47" s="511"/>
      <c r="M47" s="509">
        <v>28</v>
      </c>
      <c r="N47" s="94"/>
    </row>
    <row r="48" spans="1:14" ht="11.25" customHeight="1" x14ac:dyDescent="0.2">
      <c r="A48" s="501"/>
      <c r="B48" s="503"/>
      <c r="C48" s="533" t="s">
        <v>421</v>
      </c>
      <c r="D48" s="533"/>
      <c r="E48" s="533"/>
      <c r="F48" s="533"/>
      <c r="G48" s="533"/>
      <c r="H48" s="533"/>
      <c r="I48" s="533"/>
      <c r="J48" s="533"/>
      <c r="K48" s="503"/>
      <c r="L48" s="511"/>
      <c r="M48" s="509">
        <v>29</v>
      </c>
      <c r="N48" s="94"/>
    </row>
    <row r="49" spans="1:14" ht="11.25" customHeight="1" x14ac:dyDescent="0.2">
      <c r="A49" s="501"/>
      <c r="B49" s="503"/>
      <c r="C49" s="522" t="s">
        <v>422</v>
      </c>
      <c r="D49" s="522"/>
      <c r="E49" s="522"/>
      <c r="F49" s="522"/>
      <c r="G49" s="522"/>
      <c r="H49" s="522"/>
      <c r="I49" s="522"/>
      <c r="J49" s="522"/>
      <c r="K49" s="503"/>
      <c r="L49" s="511"/>
      <c r="M49" s="534"/>
      <c r="N49" s="489"/>
    </row>
    <row r="50" spans="1:14" ht="11.25" customHeight="1" x14ac:dyDescent="0.2">
      <c r="A50" s="501"/>
      <c r="B50" s="502" t="s">
        <v>423</v>
      </c>
      <c r="C50" s="503"/>
      <c r="D50" s="511"/>
      <c r="E50" s="535" t="s">
        <v>424</v>
      </c>
      <c r="F50" s="535" t="s">
        <v>425</v>
      </c>
      <c r="G50" s="536" t="s">
        <v>426</v>
      </c>
      <c r="H50" s="537"/>
      <c r="I50" s="538"/>
      <c r="J50" s="536" t="s">
        <v>427</v>
      </c>
      <c r="K50" s="537"/>
      <c r="L50" s="538"/>
      <c r="M50" s="539"/>
      <c r="N50" s="493"/>
    </row>
    <row r="51" spans="1:14" ht="11.25" customHeight="1" x14ac:dyDescent="0.2">
      <c r="A51" s="487"/>
      <c r="B51" s="488" t="s">
        <v>428</v>
      </c>
      <c r="C51" s="489"/>
      <c r="D51" s="540">
        <v>30</v>
      </c>
      <c r="E51" s="96">
        <v>0</v>
      </c>
      <c r="F51" s="96">
        <v>0</v>
      </c>
      <c r="G51" s="297">
        <v>0</v>
      </c>
      <c r="H51" s="298"/>
      <c r="I51" s="299"/>
      <c r="J51" s="297">
        <v>0</v>
      </c>
      <c r="K51" s="298"/>
      <c r="L51" s="299"/>
      <c r="M51" s="539"/>
      <c r="N51" s="493"/>
    </row>
    <row r="52" spans="1:14" ht="11.25" customHeight="1" x14ac:dyDescent="0.2">
      <c r="A52" s="492"/>
      <c r="B52" s="464" t="s">
        <v>429</v>
      </c>
      <c r="C52" s="493"/>
      <c r="D52" s="478">
        <v>31</v>
      </c>
      <c r="E52" s="96">
        <v>0</v>
      </c>
      <c r="F52" s="96">
        <v>0</v>
      </c>
      <c r="G52" s="297">
        <v>0</v>
      </c>
      <c r="H52" s="298"/>
      <c r="I52" s="299"/>
      <c r="J52" s="297">
        <v>0</v>
      </c>
      <c r="K52" s="298"/>
      <c r="L52" s="299"/>
      <c r="M52" s="539"/>
      <c r="N52" s="94">
        <v>0</v>
      </c>
    </row>
    <row r="53" spans="1:14" ht="11.25" customHeight="1" x14ac:dyDescent="0.2">
      <c r="A53" s="495"/>
      <c r="B53" s="496" t="s">
        <v>355</v>
      </c>
      <c r="C53" s="497"/>
      <c r="D53" s="478">
        <v>32</v>
      </c>
      <c r="E53" s="96">
        <v>0</v>
      </c>
      <c r="F53" s="96">
        <v>0</v>
      </c>
      <c r="G53" s="297">
        <v>0</v>
      </c>
      <c r="H53" s="298"/>
      <c r="I53" s="299"/>
      <c r="J53" s="297">
        <v>0</v>
      </c>
      <c r="K53" s="298"/>
      <c r="L53" s="299"/>
      <c r="M53" s="541"/>
      <c r="N53" s="497"/>
    </row>
    <row r="54" spans="1:14" ht="11.25" customHeight="1" x14ac:dyDescent="0.2">
      <c r="A54" s="501"/>
      <c r="B54" s="503"/>
      <c r="C54" s="503"/>
      <c r="D54" s="533" t="s">
        <v>430</v>
      </c>
      <c r="E54" s="533"/>
      <c r="F54" s="533"/>
      <c r="G54" s="533"/>
      <c r="H54" s="533"/>
      <c r="I54" s="533"/>
      <c r="J54" s="533"/>
      <c r="K54" s="503"/>
      <c r="L54" s="511"/>
      <c r="M54" s="509">
        <v>33</v>
      </c>
      <c r="N54" s="94">
        <v>0</v>
      </c>
    </row>
    <row r="55" spans="1:14" ht="11.25" customHeight="1" x14ac:dyDescent="0.2">
      <c r="A55" s="501"/>
      <c r="B55" s="503"/>
      <c r="C55" s="503"/>
      <c r="D55" s="533" t="s">
        <v>431</v>
      </c>
      <c r="E55" s="533"/>
      <c r="F55" s="533"/>
      <c r="G55" s="533"/>
      <c r="H55" s="533"/>
      <c r="I55" s="533"/>
      <c r="J55" s="533"/>
      <c r="K55" s="503"/>
      <c r="L55" s="511"/>
      <c r="M55" s="509">
        <v>34</v>
      </c>
      <c r="N55" s="94">
        <v>0</v>
      </c>
    </row>
    <row r="56" spans="1:14" ht="6" customHeight="1" x14ac:dyDescent="0.2">
      <c r="A56" s="464"/>
      <c r="B56" s="464"/>
      <c r="C56" s="464"/>
      <c r="D56" s="464"/>
      <c r="E56" s="464"/>
      <c r="F56" s="464"/>
      <c r="G56" s="464"/>
      <c r="H56" s="464"/>
      <c r="I56" s="464"/>
      <c r="J56" s="464"/>
      <c r="K56" s="464"/>
      <c r="L56" s="464"/>
      <c r="M56" s="464"/>
      <c r="N56" s="464"/>
    </row>
    <row r="57" spans="1:14" ht="13.5" customHeight="1" x14ac:dyDescent="0.2">
      <c r="A57" s="521" t="s">
        <v>432</v>
      </c>
      <c r="B57" s="522"/>
      <c r="C57" s="522"/>
      <c r="D57" s="522"/>
      <c r="E57" s="522"/>
      <c r="F57" s="522"/>
      <c r="G57" s="522"/>
      <c r="H57" s="522"/>
      <c r="I57" s="522"/>
      <c r="J57" s="522"/>
      <c r="K57" s="522"/>
      <c r="L57" s="522"/>
      <c r="M57" s="522"/>
      <c r="N57" s="523"/>
    </row>
    <row r="58" spans="1:14" ht="11.25" customHeight="1" x14ac:dyDescent="0.2">
      <c r="A58" s="501"/>
      <c r="B58" s="502" t="s">
        <v>423</v>
      </c>
      <c r="C58" s="503"/>
      <c r="D58" s="503"/>
      <c r="E58" s="503"/>
      <c r="F58" s="503"/>
      <c r="G58" s="503"/>
      <c r="H58" s="503"/>
      <c r="I58" s="503"/>
      <c r="J58" s="503"/>
      <c r="K58" s="503"/>
      <c r="L58" s="503"/>
      <c r="M58" s="503"/>
      <c r="N58" s="466" t="s">
        <v>283</v>
      </c>
    </row>
    <row r="59" spans="1:14" ht="11.25" customHeight="1" x14ac:dyDescent="0.2">
      <c r="A59" s="479">
        <v>891</v>
      </c>
      <c r="B59" s="464"/>
      <c r="C59" s="464" t="s">
        <v>433</v>
      </c>
      <c r="D59" s="464"/>
      <c r="E59" s="464"/>
      <c r="F59" s="464"/>
      <c r="G59" s="464"/>
      <c r="H59" s="464"/>
      <c r="I59" s="464"/>
      <c r="J59" s="464"/>
      <c r="K59" s="464"/>
      <c r="L59" s="464"/>
      <c r="M59" s="509">
        <v>35</v>
      </c>
      <c r="N59" s="94"/>
    </row>
    <row r="60" spans="1:14" ht="11.25" customHeight="1" x14ac:dyDescent="0.2">
      <c r="A60" s="479">
        <v>892</v>
      </c>
      <c r="B60" s="464"/>
      <c r="C60" s="464" t="s">
        <v>434</v>
      </c>
      <c r="D60" s="464"/>
      <c r="E60" s="464"/>
      <c r="F60" s="464"/>
      <c r="G60" s="464"/>
      <c r="H60" s="464"/>
      <c r="I60" s="464"/>
      <c r="J60" s="464"/>
      <c r="K60" s="464"/>
      <c r="L60" s="464"/>
      <c r="M60" s="509">
        <v>36</v>
      </c>
      <c r="N60" s="94"/>
    </row>
    <row r="61" spans="1:14" ht="11.25" customHeight="1" x14ac:dyDescent="0.2">
      <c r="A61" s="479">
        <v>895</v>
      </c>
      <c r="B61" s="464"/>
      <c r="C61" s="464" t="s">
        <v>435</v>
      </c>
      <c r="D61" s="464"/>
      <c r="E61" s="464"/>
      <c r="F61" s="464"/>
      <c r="G61" s="464"/>
      <c r="H61" s="464"/>
      <c r="I61" s="464"/>
      <c r="J61" s="464"/>
      <c r="K61" s="464"/>
      <c r="L61" s="464"/>
      <c r="M61" s="509">
        <v>37</v>
      </c>
      <c r="N61" s="94">
        <v>0</v>
      </c>
    </row>
    <row r="62" spans="1:14" ht="11.25" customHeight="1" x14ac:dyDescent="0.2">
      <c r="A62" s="524">
        <v>899</v>
      </c>
      <c r="B62" s="464"/>
      <c r="C62" s="464" t="s">
        <v>436</v>
      </c>
      <c r="D62" s="464"/>
      <c r="E62" s="464"/>
      <c r="F62" s="464"/>
      <c r="G62" s="464"/>
      <c r="H62" s="464"/>
      <c r="I62" s="464"/>
      <c r="J62" s="464"/>
      <c r="K62" s="464"/>
      <c r="L62" s="464"/>
      <c r="M62" s="509">
        <v>38</v>
      </c>
      <c r="N62" s="94"/>
    </row>
    <row r="63" spans="1:14" x14ac:dyDescent="0.2">
      <c r="A63" s="501"/>
      <c r="B63" s="503"/>
      <c r="C63" s="503"/>
      <c r="D63" s="503"/>
      <c r="E63" s="522" t="s">
        <v>8</v>
      </c>
      <c r="F63" s="522"/>
      <c r="G63" s="522"/>
      <c r="H63" s="503"/>
      <c r="I63" s="503"/>
      <c r="J63" s="503"/>
      <c r="K63" s="503"/>
      <c r="L63" s="511"/>
      <c r="M63" s="509">
        <v>39</v>
      </c>
      <c r="N63" s="94">
        <v>0</v>
      </c>
    </row>
    <row r="64" spans="1:14" x14ac:dyDescent="0.2">
      <c r="A64" s="464" t="s">
        <v>437</v>
      </c>
      <c r="B64" s="464"/>
      <c r="C64" s="464"/>
      <c r="D64" s="464"/>
      <c r="E64" s="464"/>
      <c r="F64" s="464"/>
      <c r="G64" s="464"/>
      <c r="H64" s="464"/>
      <c r="I64" s="464"/>
      <c r="J64" s="464"/>
      <c r="K64" s="464"/>
      <c r="L64" s="464"/>
      <c r="M64" s="464"/>
      <c r="N64" s="464"/>
    </row>
  </sheetData>
  <sheetProtection algorithmName="SHA-512" hashValue="pKV1LqVctksijZJuZtdv8nnH1fMLHPtut/CFQCkJ5ctBrDXQ9AgGhYrueYBQFFZC/lMz/xXTm6WPhswldAA2rA==" saltValue="ucrHN2Qe+ld9DkgdV4A5Ig==" spinCount="100000" sheet="1" objects="1" scenarios="1" selectLockedCells="1"/>
  <mergeCells count="79">
    <mergeCell ref="A57:N57"/>
    <mergeCell ref="E63:G63"/>
    <mergeCell ref="G52:I52"/>
    <mergeCell ref="J52:L52"/>
    <mergeCell ref="G53:I53"/>
    <mergeCell ref="J53:L53"/>
    <mergeCell ref="D54:J54"/>
    <mergeCell ref="D55:J55"/>
    <mergeCell ref="C48:J48"/>
    <mergeCell ref="C49:J49"/>
    <mergeCell ref="G50:I50"/>
    <mergeCell ref="J50:L50"/>
    <mergeCell ref="G51:I51"/>
    <mergeCell ref="J51:L51"/>
    <mergeCell ref="C47:J47"/>
    <mergeCell ref="B25:G25"/>
    <mergeCell ref="I25:K25"/>
    <mergeCell ref="I26:K26"/>
    <mergeCell ref="A28:B30"/>
    <mergeCell ref="A32:N32"/>
    <mergeCell ref="I33:K33"/>
    <mergeCell ref="I34:K34"/>
    <mergeCell ref="I35:K35"/>
    <mergeCell ref="I36:K36"/>
    <mergeCell ref="I37:K37"/>
    <mergeCell ref="I38:K38"/>
    <mergeCell ref="I28:K28"/>
    <mergeCell ref="I29:K29"/>
    <mergeCell ref="I30:K30"/>
    <mergeCell ref="I39:K39"/>
    <mergeCell ref="J15:L15"/>
    <mergeCell ref="I24:K24"/>
    <mergeCell ref="A16:K16"/>
    <mergeCell ref="M16:N16"/>
    <mergeCell ref="A17:L17"/>
    <mergeCell ref="M17:N18"/>
    <mergeCell ref="J18:L18"/>
    <mergeCell ref="J19:L19"/>
    <mergeCell ref="J20:L20"/>
    <mergeCell ref="J21:L21"/>
    <mergeCell ref="A22:L22"/>
    <mergeCell ref="M22:N23"/>
    <mergeCell ref="B23:L23"/>
    <mergeCell ref="A6:N6"/>
    <mergeCell ref="A8:K8"/>
    <mergeCell ref="M8:N8"/>
    <mergeCell ref="A9:K9"/>
    <mergeCell ref="M9:N9"/>
    <mergeCell ref="A10:L10"/>
    <mergeCell ref="M10:N15"/>
    <mergeCell ref="A11:D11"/>
    <mergeCell ref="G11:I11"/>
    <mergeCell ref="J11:L11"/>
    <mergeCell ref="A12:C12"/>
    <mergeCell ref="G12:I12"/>
    <mergeCell ref="J12:L12"/>
    <mergeCell ref="A13:C13"/>
    <mergeCell ref="G13:I13"/>
    <mergeCell ref="J13:L13"/>
    <mergeCell ref="A14:C14"/>
    <mergeCell ref="G14:I14"/>
    <mergeCell ref="J14:L14"/>
    <mergeCell ref="A15:C15"/>
    <mergeCell ref="G15:I15"/>
    <mergeCell ref="A5:N5"/>
    <mergeCell ref="A1:N1"/>
    <mergeCell ref="A2:C2"/>
    <mergeCell ref="A3:C3"/>
    <mergeCell ref="G2:H2"/>
    <mergeCell ref="G3:H3"/>
    <mergeCell ref="I2:L2"/>
    <mergeCell ref="I3:L3"/>
    <mergeCell ref="D2:F2"/>
    <mergeCell ref="D3:F3"/>
    <mergeCell ref="I40:K40"/>
    <mergeCell ref="I41:K41"/>
    <mergeCell ref="I42:K42"/>
    <mergeCell ref="I43:K43"/>
    <mergeCell ref="I44:K44"/>
  </mergeCells>
  <printOptions horizontalCentered="1"/>
  <pageMargins left="0.78740157480314965" right="0.23622047244094491" top="0.27559055118110237" bottom="0.51181102362204722" header="0.31496062992125984" footer="0.31496062992125984"/>
  <pageSetup paperSize="9" scale="94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H25"/>
  <sheetViews>
    <sheetView topLeftCell="A2" zoomScaleNormal="100" workbookViewId="0">
      <selection activeCell="G12" sqref="G12"/>
    </sheetView>
  </sheetViews>
  <sheetFormatPr baseColWidth="10" defaultColWidth="11.42578125" defaultRowHeight="16.5" x14ac:dyDescent="0.3"/>
  <cols>
    <col min="1" max="1" width="30" style="389" customWidth="1"/>
    <col min="2" max="2" width="5" style="389" customWidth="1"/>
    <col min="3" max="3" width="20.42578125" style="389" customWidth="1"/>
    <col min="4" max="4" width="15.42578125" style="389" customWidth="1"/>
    <col min="5" max="5" width="13.5703125" style="389" customWidth="1"/>
    <col min="6" max="6" width="16.42578125" style="389" customWidth="1"/>
    <col min="7" max="7" width="16.5703125" style="389" customWidth="1"/>
    <col min="8" max="8" width="21.42578125" style="389" customWidth="1"/>
    <col min="9" max="16384" width="11.42578125" style="389"/>
  </cols>
  <sheetData>
    <row r="1" spans="1:8" ht="14.85" customHeight="1" thickBot="1" x14ac:dyDescent="0.35">
      <c r="A1" s="372">
        <v>20</v>
      </c>
      <c r="B1" s="372"/>
      <c r="C1" s="372"/>
      <c r="D1" s="372"/>
      <c r="E1" s="372"/>
      <c r="F1" s="372"/>
      <c r="G1" s="372"/>
      <c r="H1" s="372"/>
    </row>
    <row r="2" spans="1:8" ht="17.25" thickBot="1" x14ac:dyDescent="0.35">
      <c r="A2" s="542" t="s">
        <v>208</v>
      </c>
      <c r="B2" s="300"/>
      <c r="C2" s="301"/>
      <c r="D2" s="392"/>
      <c r="E2" s="543"/>
      <c r="F2" s="542" t="s">
        <v>209</v>
      </c>
      <c r="G2" s="113"/>
      <c r="H2" s="352"/>
    </row>
    <row r="3" spans="1:8" ht="17.25" thickBot="1" x14ac:dyDescent="0.35">
      <c r="A3" s="542" t="s">
        <v>178</v>
      </c>
      <c r="B3" s="300"/>
      <c r="C3" s="301"/>
      <c r="D3" s="392"/>
      <c r="E3" s="543"/>
      <c r="F3" s="542" t="s">
        <v>499</v>
      </c>
      <c r="G3" s="113"/>
      <c r="H3" s="352"/>
    </row>
    <row r="4" spans="1:8" ht="8.85" customHeight="1" x14ac:dyDescent="0.3">
      <c r="A4" s="392"/>
      <c r="B4" s="392"/>
      <c r="C4" s="392"/>
      <c r="D4" s="392"/>
      <c r="E4" s="392"/>
      <c r="F4" s="392"/>
      <c r="G4" s="392"/>
      <c r="H4" s="392"/>
    </row>
    <row r="5" spans="1:8" ht="14.85" customHeight="1" x14ac:dyDescent="0.3">
      <c r="A5" s="544"/>
      <c r="B5" s="544"/>
      <c r="C5" s="544"/>
      <c r="D5" s="544" t="s">
        <v>438</v>
      </c>
      <c r="E5" s="544"/>
      <c r="F5" s="544"/>
      <c r="G5" s="544"/>
      <c r="H5" s="544"/>
    </row>
    <row r="6" spans="1:8" x14ac:dyDescent="0.3">
      <c r="A6" s="545" t="s">
        <v>439</v>
      </c>
      <c r="B6" s="545"/>
      <c r="C6" s="545"/>
      <c r="D6" s="545"/>
      <c r="E6" s="545"/>
      <c r="F6" s="545"/>
      <c r="G6" s="545"/>
      <c r="H6" s="545"/>
    </row>
    <row r="7" spans="1:8" x14ac:dyDescent="0.3">
      <c r="A7" s="545"/>
      <c r="B7" s="545"/>
      <c r="C7" s="545"/>
      <c r="D7" s="545"/>
      <c r="E7" s="545"/>
      <c r="F7" s="545"/>
      <c r="G7" s="545"/>
      <c r="H7" s="545"/>
    </row>
    <row r="8" spans="1:8" ht="5.85" customHeight="1" x14ac:dyDescent="0.3">
      <c r="A8" s="546"/>
      <c r="B8" s="546"/>
      <c r="C8" s="546"/>
      <c r="D8" s="546"/>
      <c r="E8" s="546"/>
      <c r="F8" s="546"/>
      <c r="G8" s="546"/>
      <c r="H8" s="546"/>
    </row>
    <row r="9" spans="1:8" ht="33" x14ac:dyDescent="0.3">
      <c r="A9" s="547" t="s">
        <v>440</v>
      </c>
      <c r="B9" s="548" t="s">
        <v>282</v>
      </c>
      <c r="C9" s="549" t="s">
        <v>441</v>
      </c>
      <c r="D9" s="550" t="s">
        <v>442</v>
      </c>
      <c r="E9" s="550"/>
      <c r="F9" s="550" t="s">
        <v>443</v>
      </c>
      <c r="G9" s="550" t="s">
        <v>444</v>
      </c>
      <c r="H9" s="550" t="s">
        <v>445</v>
      </c>
    </row>
    <row r="10" spans="1:8" ht="39" customHeight="1" x14ac:dyDescent="0.3">
      <c r="A10" s="547"/>
      <c r="B10" s="548"/>
      <c r="C10" s="549">
        <v>1</v>
      </c>
      <c r="D10" s="549" t="s">
        <v>446</v>
      </c>
      <c r="E10" s="549" t="s">
        <v>447</v>
      </c>
      <c r="F10" s="550"/>
      <c r="G10" s="550"/>
      <c r="H10" s="550"/>
    </row>
    <row r="11" spans="1:8" ht="18" customHeight="1" x14ac:dyDescent="0.3">
      <c r="A11" s="378" t="s">
        <v>448</v>
      </c>
      <c r="B11" s="551">
        <v>1</v>
      </c>
      <c r="C11" s="97"/>
      <c r="D11" s="97"/>
      <c r="E11" s="97"/>
      <c r="F11" s="97"/>
      <c r="G11" s="97"/>
      <c r="H11" s="552">
        <f>+C11+D11+E11+F11+G11</f>
        <v>0</v>
      </c>
    </row>
    <row r="12" spans="1:8" ht="18" customHeight="1" x14ac:dyDescent="0.3">
      <c r="A12" s="378" t="s">
        <v>449</v>
      </c>
      <c r="B12" s="551">
        <v>2</v>
      </c>
      <c r="C12" s="97"/>
      <c r="D12" s="97"/>
      <c r="E12" s="97"/>
      <c r="F12" s="97"/>
      <c r="G12" s="97"/>
      <c r="H12" s="552">
        <f t="shared" ref="H12:H22" si="0">+C12+D12+E12+F12+G12</f>
        <v>0</v>
      </c>
    </row>
    <row r="13" spans="1:8" ht="18" customHeight="1" x14ac:dyDescent="0.3">
      <c r="A13" s="378" t="s">
        <v>450</v>
      </c>
      <c r="B13" s="551">
        <v>3</v>
      </c>
      <c r="C13" s="97"/>
      <c r="D13" s="97"/>
      <c r="E13" s="97"/>
      <c r="F13" s="97"/>
      <c r="G13" s="97"/>
      <c r="H13" s="552">
        <f t="shared" si="0"/>
        <v>0</v>
      </c>
    </row>
    <row r="14" spans="1:8" ht="18" customHeight="1" x14ac:dyDescent="0.3">
      <c r="A14" s="378" t="s">
        <v>451</v>
      </c>
      <c r="B14" s="551">
        <v>4</v>
      </c>
      <c r="C14" s="97"/>
      <c r="D14" s="97"/>
      <c r="E14" s="97"/>
      <c r="F14" s="97"/>
      <c r="G14" s="97"/>
      <c r="H14" s="552">
        <f t="shared" si="0"/>
        <v>0</v>
      </c>
    </row>
    <row r="15" spans="1:8" ht="18" customHeight="1" x14ac:dyDescent="0.3">
      <c r="A15" s="378" t="s">
        <v>452</v>
      </c>
      <c r="B15" s="551">
        <v>5</v>
      </c>
      <c r="C15" s="97"/>
      <c r="D15" s="97"/>
      <c r="E15" s="97"/>
      <c r="F15" s="97"/>
      <c r="G15" s="97"/>
      <c r="H15" s="552">
        <f t="shared" si="0"/>
        <v>0</v>
      </c>
    </row>
    <row r="16" spans="1:8" ht="18" customHeight="1" x14ac:dyDescent="0.3">
      <c r="A16" s="378" t="s">
        <v>453</v>
      </c>
      <c r="B16" s="551">
        <v>6</v>
      </c>
      <c r="C16" s="97"/>
      <c r="D16" s="97"/>
      <c r="E16" s="97"/>
      <c r="F16" s="97"/>
      <c r="G16" s="97"/>
      <c r="H16" s="552">
        <f t="shared" si="0"/>
        <v>0</v>
      </c>
    </row>
    <row r="17" spans="1:8" ht="18" customHeight="1" x14ac:dyDescent="0.3">
      <c r="A17" s="378" t="s">
        <v>454</v>
      </c>
      <c r="B17" s="551">
        <v>7</v>
      </c>
      <c r="C17" s="97"/>
      <c r="D17" s="97"/>
      <c r="E17" s="97"/>
      <c r="F17" s="97"/>
      <c r="G17" s="97"/>
      <c r="H17" s="552">
        <f t="shared" si="0"/>
        <v>0</v>
      </c>
    </row>
    <row r="18" spans="1:8" ht="18" customHeight="1" x14ac:dyDescent="0.3">
      <c r="A18" s="378" t="s">
        <v>455</v>
      </c>
      <c r="B18" s="551">
        <v>8</v>
      </c>
      <c r="C18" s="97"/>
      <c r="D18" s="97"/>
      <c r="E18" s="97"/>
      <c r="F18" s="97"/>
      <c r="G18" s="97"/>
      <c r="H18" s="552">
        <f t="shared" si="0"/>
        <v>0</v>
      </c>
    </row>
    <row r="19" spans="1:8" ht="18" customHeight="1" x14ac:dyDescent="0.3">
      <c r="A19" s="378" t="s">
        <v>456</v>
      </c>
      <c r="B19" s="551">
        <v>9</v>
      </c>
      <c r="C19" s="97"/>
      <c r="D19" s="97"/>
      <c r="E19" s="97"/>
      <c r="F19" s="97"/>
      <c r="G19" s="97"/>
      <c r="H19" s="552">
        <f t="shared" si="0"/>
        <v>0</v>
      </c>
    </row>
    <row r="20" spans="1:8" ht="18" customHeight="1" x14ac:dyDescent="0.3">
      <c r="A20" s="378" t="s">
        <v>457</v>
      </c>
      <c r="B20" s="551">
        <v>10</v>
      </c>
      <c r="C20" s="97"/>
      <c r="D20" s="97"/>
      <c r="E20" s="97"/>
      <c r="F20" s="97"/>
      <c r="G20" s="97"/>
      <c r="H20" s="552">
        <f t="shared" si="0"/>
        <v>0</v>
      </c>
    </row>
    <row r="21" spans="1:8" ht="18" customHeight="1" x14ac:dyDescent="0.3">
      <c r="A21" s="378" t="s">
        <v>458</v>
      </c>
      <c r="B21" s="551">
        <v>11</v>
      </c>
      <c r="C21" s="97"/>
      <c r="D21" s="97"/>
      <c r="E21" s="97"/>
      <c r="F21" s="97"/>
      <c r="G21" s="97"/>
      <c r="H21" s="552">
        <f t="shared" si="0"/>
        <v>0</v>
      </c>
    </row>
    <row r="22" spans="1:8" ht="18" customHeight="1" x14ac:dyDescent="0.3">
      <c r="A22" s="378" t="s">
        <v>459</v>
      </c>
      <c r="B22" s="551">
        <v>12</v>
      </c>
      <c r="C22" s="97"/>
      <c r="D22" s="97"/>
      <c r="E22" s="97"/>
      <c r="F22" s="97"/>
      <c r="G22" s="97"/>
      <c r="H22" s="552">
        <f t="shared" si="0"/>
        <v>0</v>
      </c>
    </row>
    <row r="23" spans="1:8" ht="18" customHeight="1" x14ac:dyDescent="0.3">
      <c r="A23" s="378" t="s">
        <v>460</v>
      </c>
      <c r="B23" s="551">
        <v>13</v>
      </c>
      <c r="C23" s="552">
        <f>+SUM(C11:C22)</f>
        <v>0</v>
      </c>
      <c r="D23" s="552">
        <f t="shared" ref="D23:G23" si="1">+SUM(D11:D22)</f>
        <v>0</v>
      </c>
      <c r="E23" s="552">
        <f t="shared" si="1"/>
        <v>0</v>
      </c>
      <c r="F23" s="552">
        <f t="shared" si="1"/>
        <v>0</v>
      </c>
      <c r="G23" s="552">
        <f t="shared" si="1"/>
        <v>0</v>
      </c>
      <c r="H23" s="552">
        <f>+C23+D23+E23+F23+G23</f>
        <v>0</v>
      </c>
    </row>
    <row r="24" spans="1:8" x14ac:dyDescent="0.3">
      <c r="A24" s="553"/>
      <c r="B24" s="553"/>
      <c r="C24" s="553"/>
      <c r="D24" s="553"/>
      <c r="E24" s="553"/>
      <c r="F24" s="553"/>
      <c r="G24" s="553"/>
      <c r="H24" s="553"/>
    </row>
    <row r="25" spans="1:8" x14ac:dyDescent="0.3">
      <c r="A25" s="553"/>
      <c r="B25" s="553"/>
      <c r="C25" s="553"/>
      <c r="D25" s="553"/>
      <c r="E25" s="553"/>
      <c r="F25" s="553"/>
      <c r="G25" s="553"/>
      <c r="H25" s="553"/>
    </row>
  </sheetData>
  <sheetProtection algorithmName="SHA-512" hashValue="Xl+8in44Qojrk0Vn9jhTsyNRLk1CErBesdy9A4kC0kmT1uWsFwgaM4VUp3veHFu7qdsJnyMJkJDnksib5YaBjQ==" saltValue="EklLEZwJ50P490TQPN4gcA==" spinCount="100000" sheet="1" objects="1" scenarios="1" selectLockedCells="1"/>
  <mergeCells count="10">
    <mergeCell ref="A1:H1"/>
    <mergeCell ref="A6:H7"/>
    <mergeCell ref="A9:A10"/>
    <mergeCell ref="B9:B10"/>
    <mergeCell ref="D9:E9"/>
    <mergeCell ref="F9:F10"/>
    <mergeCell ref="G9:G10"/>
    <mergeCell ref="H9:H10"/>
    <mergeCell ref="B2:C2"/>
    <mergeCell ref="B3:C3"/>
  </mergeCells>
  <printOptions horizontalCentered="1"/>
  <pageMargins left="0.31496062992125984" right="0.31496062992125984" top="0.78740157480314965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23"/>
  <sheetViews>
    <sheetView workbookViewId="0">
      <selection activeCell="D14" sqref="D14"/>
    </sheetView>
  </sheetViews>
  <sheetFormatPr baseColWidth="10" defaultColWidth="12" defaultRowHeight="15.75" x14ac:dyDescent="0.25"/>
  <cols>
    <col min="1" max="1" width="17.42578125" style="20" customWidth="1"/>
    <col min="2" max="2" width="2.5703125" style="20" customWidth="1"/>
    <col min="3" max="3" width="16.42578125" style="20" customWidth="1"/>
    <col min="4" max="4" width="44" style="20" customWidth="1"/>
    <col min="5" max="5" width="12.5703125" style="20" customWidth="1"/>
    <col min="6" max="6" width="2.42578125" style="20" customWidth="1"/>
    <col min="7" max="7" width="14.42578125" style="20" customWidth="1"/>
    <col min="8" max="9" width="3.5703125" style="20" customWidth="1"/>
    <col min="10" max="10" width="4" style="20" customWidth="1"/>
    <col min="11" max="249" width="12" style="20"/>
    <col min="250" max="250" width="5.5703125" style="20" customWidth="1"/>
    <col min="251" max="251" width="2.5703125" style="20" customWidth="1"/>
    <col min="252" max="252" width="17.42578125" style="20" customWidth="1"/>
    <col min="253" max="253" width="2.5703125" style="20" customWidth="1"/>
    <col min="254" max="254" width="16.42578125" style="20" customWidth="1"/>
    <col min="255" max="255" width="1.5703125" style="20" customWidth="1"/>
    <col min="256" max="256" width="0" style="20" hidden="1" customWidth="1"/>
    <col min="257" max="257" width="14.5703125" style="20" customWidth="1"/>
    <col min="258" max="258" width="2.5703125" style="20" customWidth="1"/>
    <col min="259" max="259" width="35.5703125" style="20" customWidth="1"/>
    <col min="260" max="260" width="1.5703125" style="20" customWidth="1"/>
    <col min="261" max="261" width="12.5703125" style="20" customWidth="1"/>
    <col min="262" max="262" width="2.42578125" style="20" customWidth="1"/>
    <col min="263" max="263" width="14.42578125" style="20" customWidth="1"/>
    <col min="264" max="265" width="3.5703125" style="20" customWidth="1"/>
    <col min="266" max="266" width="4" style="20" customWidth="1"/>
    <col min="267" max="505" width="12" style="20"/>
    <col min="506" max="506" width="5.5703125" style="20" customWidth="1"/>
    <col min="507" max="507" width="2.5703125" style="20" customWidth="1"/>
    <col min="508" max="508" width="17.42578125" style="20" customWidth="1"/>
    <col min="509" max="509" width="2.5703125" style="20" customWidth="1"/>
    <col min="510" max="510" width="16.42578125" style="20" customWidth="1"/>
    <col min="511" max="511" width="1.5703125" style="20" customWidth="1"/>
    <col min="512" max="512" width="0" style="20" hidden="1" customWidth="1"/>
    <col min="513" max="513" width="14.5703125" style="20" customWidth="1"/>
    <col min="514" max="514" width="2.5703125" style="20" customWidth="1"/>
    <col min="515" max="515" width="35.5703125" style="20" customWidth="1"/>
    <col min="516" max="516" width="1.5703125" style="20" customWidth="1"/>
    <col min="517" max="517" width="12.5703125" style="20" customWidth="1"/>
    <col min="518" max="518" width="2.42578125" style="20" customWidth="1"/>
    <col min="519" max="519" width="14.42578125" style="20" customWidth="1"/>
    <col min="520" max="521" width="3.5703125" style="20" customWidth="1"/>
    <col min="522" max="522" width="4" style="20" customWidth="1"/>
    <col min="523" max="761" width="12" style="20"/>
    <col min="762" max="762" width="5.5703125" style="20" customWidth="1"/>
    <col min="763" max="763" width="2.5703125" style="20" customWidth="1"/>
    <col min="764" max="764" width="17.42578125" style="20" customWidth="1"/>
    <col min="765" max="765" width="2.5703125" style="20" customWidth="1"/>
    <col min="766" max="766" width="16.42578125" style="20" customWidth="1"/>
    <col min="767" max="767" width="1.5703125" style="20" customWidth="1"/>
    <col min="768" max="768" width="0" style="20" hidden="1" customWidth="1"/>
    <col min="769" max="769" width="14.5703125" style="20" customWidth="1"/>
    <col min="770" max="770" width="2.5703125" style="20" customWidth="1"/>
    <col min="771" max="771" width="35.5703125" style="20" customWidth="1"/>
    <col min="772" max="772" width="1.5703125" style="20" customWidth="1"/>
    <col min="773" max="773" width="12.5703125" style="20" customWidth="1"/>
    <col min="774" max="774" width="2.42578125" style="20" customWidth="1"/>
    <col min="775" max="775" width="14.42578125" style="20" customWidth="1"/>
    <col min="776" max="777" width="3.5703125" style="20" customWidth="1"/>
    <col min="778" max="778" width="4" style="20" customWidth="1"/>
    <col min="779" max="1017" width="12" style="20"/>
    <col min="1018" max="1018" width="5.5703125" style="20" customWidth="1"/>
    <col min="1019" max="1019" width="2.5703125" style="20" customWidth="1"/>
    <col min="1020" max="1020" width="17.42578125" style="20" customWidth="1"/>
    <col min="1021" max="1021" width="2.5703125" style="20" customWidth="1"/>
    <col min="1022" max="1022" width="16.42578125" style="20" customWidth="1"/>
    <col min="1023" max="1023" width="1.5703125" style="20" customWidth="1"/>
    <col min="1024" max="1024" width="0" style="20" hidden="1" customWidth="1"/>
    <col min="1025" max="1025" width="14.5703125" style="20" customWidth="1"/>
    <col min="1026" max="1026" width="2.5703125" style="20" customWidth="1"/>
    <col min="1027" max="1027" width="35.5703125" style="20" customWidth="1"/>
    <col min="1028" max="1028" width="1.5703125" style="20" customWidth="1"/>
    <col min="1029" max="1029" width="12.5703125" style="20" customWidth="1"/>
    <col min="1030" max="1030" width="2.42578125" style="20" customWidth="1"/>
    <col min="1031" max="1031" width="14.42578125" style="20" customWidth="1"/>
    <col min="1032" max="1033" width="3.5703125" style="20" customWidth="1"/>
    <col min="1034" max="1034" width="4" style="20" customWidth="1"/>
    <col min="1035" max="1273" width="12" style="20"/>
    <col min="1274" max="1274" width="5.5703125" style="20" customWidth="1"/>
    <col min="1275" max="1275" width="2.5703125" style="20" customWidth="1"/>
    <col min="1276" max="1276" width="17.42578125" style="20" customWidth="1"/>
    <col min="1277" max="1277" width="2.5703125" style="20" customWidth="1"/>
    <col min="1278" max="1278" width="16.42578125" style="20" customWidth="1"/>
    <col min="1279" max="1279" width="1.5703125" style="20" customWidth="1"/>
    <col min="1280" max="1280" width="0" style="20" hidden="1" customWidth="1"/>
    <col min="1281" max="1281" width="14.5703125" style="20" customWidth="1"/>
    <col min="1282" max="1282" width="2.5703125" style="20" customWidth="1"/>
    <col min="1283" max="1283" width="35.5703125" style="20" customWidth="1"/>
    <col min="1284" max="1284" width="1.5703125" style="20" customWidth="1"/>
    <col min="1285" max="1285" width="12.5703125" style="20" customWidth="1"/>
    <col min="1286" max="1286" width="2.42578125" style="20" customWidth="1"/>
    <col min="1287" max="1287" width="14.42578125" style="20" customWidth="1"/>
    <col min="1288" max="1289" width="3.5703125" style="20" customWidth="1"/>
    <col min="1290" max="1290" width="4" style="20" customWidth="1"/>
    <col min="1291" max="1529" width="12" style="20"/>
    <col min="1530" max="1530" width="5.5703125" style="20" customWidth="1"/>
    <col min="1531" max="1531" width="2.5703125" style="20" customWidth="1"/>
    <col min="1532" max="1532" width="17.42578125" style="20" customWidth="1"/>
    <col min="1533" max="1533" width="2.5703125" style="20" customWidth="1"/>
    <col min="1534" max="1534" width="16.42578125" style="20" customWidth="1"/>
    <col min="1535" max="1535" width="1.5703125" style="20" customWidth="1"/>
    <col min="1536" max="1536" width="0" style="20" hidden="1" customWidth="1"/>
    <col min="1537" max="1537" width="14.5703125" style="20" customWidth="1"/>
    <col min="1538" max="1538" width="2.5703125" style="20" customWidth="1"/>
    <col min="1539" max="1539" width="35.5703125" style="20" customWidth="1"/>
    <col min="1540" max="1540" width="1.5703125" style="20" customWidth="1"/>
    <col min="1541" max="1541" width="12.5703125" style="20" customWidth="1"/>
    <col min="1542" max="1542" width="2.42578125" style="20" customWidth="1"/>
    <col min="1543" max="1543" width="14.42578125" style="20" customWidth="1"/>
    <col min="1544" max="1545" width="3.5703125" style="20" customWidth="1"/>
    <col min="1546" max="1546" width="4" style="20" customWidth="1"/>
    <col min="1547" max="1785" width="12" style="20"/>
    <col min="1786" max="1786" width="5.5703125" style="20" customWidth="1"/>
    <col min="1787" max="1787" width="2.5703125" style="20" customWidth="1"/>
    <col min="1788" max="1788" width="17.42578125" style="20" customWidth="1"/>
    <col min="1789" max="1789" width="2.5703125" style="20" customWidth="1"/>
    <col min="1790" max="1790" width="16.42578125" style="20" customWidth="1"/>
    <col min="1791" max="1791" width="1.5703125" style="20" customWidth="1"/>
    <col min="1792" max="1792" width="0" style="20" hidden="1" customWidth="1"/>
    <col min="1793" max="1793" width="14.5703125" style="20" customWidth="1"/>
    <col min="1794" max="1794" width="2.5703125" style="20" customWidth="1"/>
    <col min="1795" max="1795" width="35.5703125" style="20" customWidth="1"/>
    <col min="1796" max="1796" width="1.5703125" style="20" customWidth="1"/>
    <col min="1797" max="1797" width="12.5703125" style="20" customWidth="1"/>
    <col min="1798" max="1798" width="2.42578125" style="20" customWidth="1"/>
    <col min="1799" max="1799" width="14.42578125" style="20" customWidth="1"/>
    <col min="1800" max="1801" width="3.5703125" style="20" customWidth="1"/>
    <col min="1802" max="1802" width="4" style="20" customWidth="1"/>
    <col min="1803" max="2041" width="12" style="20"/>
    <col min="2042" max="2042" width="5.5703125" style="20" customWidth="1"/>
    <col min="2043" max="2043" width="2.5703125" style="20" customWidth="1"/>
    <col min="2044" max="2044" width="17.42578125" style="20" customWidth="1"/>
    <col min="2045" max="2045" width="2.5703125" style="20" customWidth="1"/>
    <col min="2046" max="2046" width="16.42578125" style="20" customWidth="1"/>
    <col min="2047" max="2047" width="1.5703125" style="20" customWidth="1"/>
    <col min="2048" max="2048" width="0" style="20" hidden="1" customWidth="1"/>
    <col min="2049" max="2049" width="14.5703125" style="20" customWidth="1"/>
    <col min="2050" max="2050" width="2.5703125" style="20" customWidth="1"/>
    <col min="2051" max="2051" width="35.5703125" style="20" customWidth="1"/>
    <col min="2052" max="2052" width="1.5703125" style="20" customWidth="1"/>
    <col min="2053" max="2053" width="12.5703125" style="20" customWidth="1"/>
    <col min="2054" max="2054" width="2.42578125" style="20" customWidth="1"/>
    <col min="2055" max="2055" width="14.42578125" style="20" customWidth="1"/>
    <col min="2056" max="2057" width="3.5703125" style="20" customWidth="1"/>
    <col min="2058" max="2058" width="4" style="20" customWidth="1"/>
    <col min="2059" max="2297" width="12" style="20"/>
    <col min="2298" max="2298" width="5.5703125" style="20" customWidth="1"/>
    <col min="2299" max="2299" width="2.5703125" style="20" customWidth="1"/>
    <col min="2300" max="2300" width="17.42578125" style="20" customWidth="1"/>
    <col min="2301" max="2301" width="2.5703125" style="20" customWidth="1"/>
    <col min="2302" max="2302" width="16.42578125" style="20" customWidth="1"/>
    <col min="2303" max="2303" width="1.5703125" style="20" customWidth="1"/>
    <col min="2304" max="2304" width="0" style="20" hidden="1" customWidth="1"/>
    <col min="2305" max="2305" width="14.5703125" style="20" customWidth="1"/>
    <col min="2306" max="2306" width="2.5703125" style="20" customWidth="1"/>
    <col min="2307" max="2307" width="35.5703125" style="20" customWidth="1"/>
    <col min="2308" max="2308" width="1.5703125" style="20" customWidth="1"/>
    <col min="2309" max="2309" width="12.5703125" style="20" customWidth="1"/>
    <col min="2310" max="2310" width="2.42578125" style="20" customWidth="1"/>
    <col min="2311" max="2311" width="14.42578125" style="20" customWidth="1"/>
    <col min="2312" max="2313" width="3.5703125" style="20" customWidth="1"/>
    <col min="2314" max="2314" width="4" style="20" customWidth="1"/>
    <col min="2315" max="2553" width="12" style="20"/>
    <col min="2554" max="2554" width="5.5703125" style="20" customWidth="1"/>
    <col min="2555" max="2555" width="2.5703125" style="20" customWidth="1"/>
    <col min="2556" max="2556" width="17.42578125" style="20" customWidth="1"/>
    <col min="2557" max="2557" width="2.5703125" style="20" customWidth="1"/>
    <col min="2558" max="2558" width="16.42578125" style="20" customWidth="1"/>
    <col min="2559" max="2559" width="1.5703125" style="20" customWidth="1"/>
    <col min="2560" max="2560" width="0" style="20" hidden="1" customWidth="1"/>
    <col min="2561" max="2561" width="14.5703125" style="20" customWidth="1"/>
    <col min="2562" max="2562" width="2.5703125" style="20" customWidth="1"/>
    <col min="2563" max="2563" width="35.5703125" style="20" customWidth="1"/>
    <col min="2564" max="2564" width="1.5703125" style="20" customWidth="1"/>
    <col min="2565" max="2565" width="12.5703125" style="20" customWidth="1"/>
    <col min="2566" max="2566" width="2.42578125" style="20" customWidth="1"/>
    <col min="2567" max="2567" width="14.42578125" style="20" customWidth="1"/>
    <col min="2568" max="2569" width="3.5703125" style="20" customWidth="1"/>
    <col min="2570" max="2570" width="4" style="20" customWidth="1"/>
    <col min="2571" max="2809" width="12" style="20"/>
    <col min="2810" max="2810" width="5.5703125" style="20" customWidth="1"/>
    <col min="2811" max="2811" width="2.5703125" style="20" customWidth="1"/>
    <col min="2812" max="2812" width="17.42578125" style="20" customWidth="1"/>
    <col min="2813" max="2813" width="2.5703125" style="20" customWidth="1"/>
    <col min="2814" max="2814" width="16.42578125" style="20" customWidth="1"/>
    <col min="2815" max="2815" width="1.5703125" style="20" customWidth="1"/>
    <col min="2816" max="2816" width="0" style="20" hidden="1" customWidth="1"/>
    <col min="2817" max="2817" width="14.5703125" style="20" customWidth="1"/>
    <col min="2818" max="2818" width="2.5703125" style="20" customWidth="1"/>
    <col min="2819" max="2819" width="35.5703125" style="20" customWidth="1"/>
    <col min="2820" max="2820" width="1.5703125" style="20" customWidth="1"/>
    <col min="2821" max="2821" width="12.5703125" style="20" customWidth="1"/>
    <col min="2822" max="2822" width="2.42578125" style="20" customWidth="1"/>
    <col min="2823" max="2823" width="14.42578125" style="20" customWidth="1"/>
    <col min="2824" max="2825" width="3.5703125" style="20" customWidth="1"/>
    <col min="2826" max="2826" width="4" style="20" customWidth="1"/>
    <col min="2827" max="3065" width="12" style="20"/>
    <col min="3066" max="3066" width="5.5703125" style="20" customWidth="1"/>
    <col min="3067" max="3067" width="2.5703125" style="20" customWidth="1"/>
    <col min="3068" max="3068" width="17.42578125" style="20" customWidth="1"/>
    <col min="3069" max="3069" width="2.5703125" style="20" customWidth="1"/>
    <col min="3070" max="3070" width="16.42578125" style="20" customWidth="1"/>
    <col min="3071" max="3071" width="1.5703125" style="20" customWidth="1"/>
    <col min="3072" max="3072" width="0" style="20" hidden="1" customWidth="1"/>
    <col min="3073" max="3073" width="14.5703125" style="20" customWidth="1"/>
    <col min="3074" max="3074" width="2.5703125" style="20" customWidth="1"/>
    <col min="3075" max="3075" width="35.5703125" style="20" customWidth="1"/>
    <col min="3076" max="3076" width="1.5703125" style="20" customWidth="1"/>
    <col min="3077" max="3077" width="12.5703125" style="20" customWidth="1"/>
    <col min="3078" max="3078" width="2.42578125" style="20" customWidth="1"/>
    <col min="3079" max="3079" width="14.42578125" style="20" customWidth="1"/>
    <col min="3080" max="3081" width="3.5703125" style="20" customWidth="1"/>
    <col min="3082" max="3082" width="4" style="20" customWidth="1"/>
    <col min="3083" max="3321" width="12" style="20"/>
    <col min="3322" max="3322" width="5.5703125" style="20" customWidth="1"/>
    <col min="3323" max="3323" width="2.5703125" style="20" customWidth="1"/>
    <col min="3324" max="3324" width="17.42578125" style="20" customWidth="1"/>
    <col min="3325" max="3325" width="2.5703125" style="20" customWidth="1"/>
    <col min="3326" max="3326" width="16.42578125" style="20" customWidth="1"/>
    <col min="3327" max="3327" width="1.5703125" style="20" customWidth="1"/>
    <col min="3328" max="3328" width="0" style="20" hidden="1" customWidth="1"/>
    <col min="3329" max="3329" width="14.5703125" style="20" customWidth="1"/>
    <col min="3330" max="3330" width="2.5703125" style="20" customWidth="1"/>
    <col min="3331" max="3331" width="35.5703125" style="20" customWidth="1"/>
    <col min="3332" max="3332" width="1.5703125" style="20" customWidth="1"/>
    <col min="3333" max="3333" width="12.5703125" style="20" customWidth="1"/>
    <col min="3334" max="3334" width="2.42578125" style="20" customWidth="1"/>
    <col min="3335" max="3335" width="14.42578125" style="20" customWidth="1"/>
    <col min="3336" max="3337" width="3.5703125" style="20" customWidth="1"/>
    <col min="3338" max="3338" width="4" style="20" customWidth="1"/>
    <col min="3339" max="3577" width="12" style="20"/>
    <col min="3578" max="3578" width="5.5703125" style="20" customWidth="1"/>
    <col min="3579" max="3579" width="2.5703125" style="20" customWidth="1"/>
    <col min="3580" max="3580" width="17.42578125" style="20" customWidth="1"/>
    <col min="3581" max="3581" width="2.5703125" style="20" customWidth="1"/>
    <col min="3582" max="3582" width="16.42578125" style="20" customWidth="1"/>
    <col min="3583" max="3583" width="1.5703125" style="20" customWidth="1"/>
    <col min="3584" max="3584" width="0" style="20" hidden="1" customWidth="1"/>
    <col min="3585" max="3585" width="14.5703125" style="20" customWidth="1"/>
    <col min="3586" max="3586" width="2.5703125" style="20" customWidth="1"/>
    <col min="3587" max="3587" width="35.5703125" style="20" customWidth="1"/>
    <col min="3588" max="3588" width="1.5703125" style="20" customWidth="1"/>
    <col min="3589" max="3589" width="12.5703125" style="20" customWidth="1"/>
    <col min="3590" max="3590" width="2.42578125" style="20" customWidth="1"/>
    <col min="3591" max="3591" width="14.42578125" style="20" customWidth="1"/>
    <col min="3592" max="3593" width="3.5703125" style="20" customWidth="1"/>
    <col min="3594" max="3594" width="4" style="20" customWidth="1"/>
    <col min="3595" max="3833" width="12" style="20"/>
    <col min="3834" max="3834" width="5.5703125" style="20" customWidth="1"/>
    <col min="3835" max="3835" width="2.5703125" style="20" customWidth="1"/>
    <col min="3836" max="3836" width="17.42578125" style="20" customWidth="1"/>
    <col min="3837" max="3837" width="2.5703125" style="20" customWidth="1"/>
    <col min="3838" max="3838" width="16.42578125" style="20" customWidth="1"/>
    <col min="3839" max="3839" width="1.5703125" style="20" customWidth="1"/>
    <col min="3840" max="3840" width="0" style="20" hidden="1" customWidth="1"/>
    <col min="3841" max="3841" width="14.5703125" style="20" customWidth="1"/>
    <col min="3842" max="3842" width="2.5703125" style="20" customWidth="1"/>
    <col min="3843" max="3843" width="35.5703125" style="20" customWidth="1"/>
    <col min="3844" max="3844" width="1.5703125" style="20" customWidth="1"/>
    <col min="3845" max="3845" width="12.5703125" style="20" customWidth="1"/>
    <col min="3846" max="3846" width="2.42578125" style="20" customWidth="1"/>
    <col min="3847" max="3847" width="14.42578125" style="20" customWidth="1"/>
    <col min="3848" max="3849" width="3.5703125" style="20" customWidth="1"/>
    <col min="3850" max="3850" width="4" style="20" customWidth="1"/>
    <col min="3851" max="4089" width="12" style="20"/>
    <col min="4090" max="4090" width="5.5703125" style="20" customWidth="1"/>
    <col min="4091" max="4091" width="2.5703125" style="20" customWidth="1"/>
    <col min="4092" max="4092" width="17.42578125" style="20" customWidth="1"/>
    <col min="4093" max="4093" width="2.5703125" style="20" customWidth="1"/>
    <col min="4094" max="4094" width="16.42578125" style="20" customWidth="1"/>
    <col min="4095" max="4095" width="1.5703125" style="20" customWidth="1"/>
    <col min="4096" max="4096" width="0" style="20" hidden="1" customWidth="1"/>
    <col min="4097" max="4097" width="14.5703125" style="20" customWidth="1"/>
    <col min="4098" max="4098" width="2.5703125" style="20" customWidth="1"/>
    <col min="4099" max="4099" width="35.5703125" style="20" customWidth="1"/>
    <col min="4100" max="4100" width="1.5703125" style="20" customWidth="1"/>
    <col min="4101" max="4101" width="12.5703125" style="20" customWidth="1"/>
    <col min="4102" max="4102" width="2.42578125" style="20" customWidth="1"/>
    <col min="4103" max="4103" width="14.42578125" style="20" customWidth="1"/>
    <col min="4104" max="4105" width="3.5703125" style="20" customWidth="1"/>
    <col min="4106" max="4106" width="4" style="20" customWidth="1"/>
    <col min="4107" max="4345" width="12" style="20"/>
    <col min="4346" max="4346" width="5.5703125" style="20" customWidth="1"/>
    <col min="4347" max="4347" width="2.5703125" style="20" customWidth="1"/>
    <col min="4348" max="4348" width="17.42578125" style="20" customWidth="1"/>
    <col min="4349" max="4349" width="2.5703125" style="20" customWidth="1"/>
    <col min="4350" max="4350" width="16.42578125" style="20" customWidth="1"/>
    <col min="4351" max="4351" width="1.5703125" style="20" customWidth="1"/>
    <col min="4352" max="4352" width="0" style="20" hidden="1" customWidth="1"/>
    <col min="4353" max="4353" width="14.5703125" style="20" customWidth="1"/>
    <col min="4354" max="4354" width="2.5703125" style="20" customWidth="1"/>
    <col min="4355" max="4355" width="35.5703125" style="20" customWidth="1"/>
    <col min="4356" max="4356" width="1.5703125" style="20" customWidth="1"/>
    <col min="4357" max="4357" width="12.5703125" style="20" customWidth="1"/>
    <col min="4358" max="4358" width="2.42578125" style="20" customWidth="1"/>
    <col min="4359" max="4359" width="14.42578125" style="20" customWidth="1"/>
    <col min="4360" max="4361" width="3.5703125" style="20" customWidth="1"/>
    <col min="4362" max="4362" width="4" style="20" customWidth="1"/>
    <col min="4363" max="4601" width="12" style="20"/>
    <col min="4602" max="4602" width="5.5703125" style="20" customWidth="1"/>
    <col min="4603" max="4603" width="2.5703125" style="20" customWidth="1"/>
    <col min="4604" max="4604" width="17.42578125" style="20" customWidth="1"/>
    <col min="4605" max="4605" width="2.5703125" style="20" customWidth="1"/>
    <col min="4606" max="4606" width="16.42578125" style="20" customWidth="1"/>
    <col min="4607" max="4607" width="1.5703125" style="20" customWidth="1"/>
    <col min="4608" max="4608" width="0" style="20" hidden="1" customWidth="1"/>
    <col min="4609" max="4609" width="14.5703125" style="20" customWidth="1"/>
    <col min="4610" max="4610" width="2.5703125" style="20" customWidth="1"/>
    <col min="4611" max="4611" width="35.5703125" style="20" customWidth="1"/>
    <col min="4612" max="4612" width="1.5703125" style="20" customWidth="1"/>
    <col min="4613" max="4613" width="12.5703125" style="20" customWidth="1"/>
    <col min="4614" max="4614" width="2.42578125" style="20" customWidth="1"/>
    <col min="4615" max="4615" width="14.42578125" style="20" customWidth="1"/>
    <col min="4616" max="4617" width="3.5703125" style="20" customWidth="1"/>
    <col min="4618" max="4618" width="4" style="20" customWidth="1"/>
    <col min="4619" max="4857" width="12" style="20"/>
    <col min="4858" max="4858" width="5.5703125" style="20" customWidth="1"/>
    <col min="4859" max="4859" width="2.5703125" style="20" customWidth="1"/>
    <col min="4860" max="4860" width="17.42578125" style="20" customWidth="1"/>
    <col min="4861" max="4861" width="2.5703125" style="20" customWidth="1"/>
    <col min="4862" max="4862" width="16.42578125" style="20" customWidth="1"/>
    <col min="4863" max="4863" width="1.5703125" style="20" customWidth="1"/>
    <col min="4864" max="4864" width="0" style="20" hidden="1" customWidth="1"/>
    <col min="4865" max="4865" width="14.5703125" style="20" customWidth="1"/>
    <col min="4866" max="4866" width="2.5703125" style="20" customWidth="1"/>
    <col min="4867" max="4867" width="35.5703125" style="20" customWidth="1"/>
    <col min="4868" max="4868" width="1.5703125" style="20" customWidth="1"/>
    <col min="4869" max="4869" width="12.5703125" style="20" customWidth="1"/>
    <col min="4870" max="4870" width="2.42578125" style="20" customWidth="1"/>
    <col min="4871" max="4871" width="14.42578125" style="20" customWidth="1"/>
    <col min="4872" max="4873" width="3.5703125" style="20" customWidth="1"/>
    <col min="4874" max="4874" width="4" style="20" customWidth="1"/>
    <col min="4875" max="5113" width="12" style="20"/>
    <col min="5114" max="5114" width="5.5703125" style="20" customWidth="1"/>
    <col min="5115" max="5115" width="2.5703125" style="20" customWidth="1"/>
    <col min="5116" max="5116" width="17.42578125" style="20" customWidth="1"/>
    <col min="5117" max="5117" width="2.5703125" style="20" customWidth="1"/>
    <col min="5118" max="5118" width="16.42578125" style="20" customWidth="1"/>
    <col min="5119" max="5119" width="1.5703125" style="20" customWidth="1"/>
    <col min="5120" max="5120" width="0" style="20" hidden="1" customWidth="1"/>
    <col min="5121" max="5121" width="14.5703125" style="20" customWidth="1"/>
    <col min="5122" max="5122" width="2.5703125" style="20" customWidth="1"/>
    <col min="5123" max="5123" width="35.5703125" style="20" customWidth="1"/>
    <col min="5124" max="5124" width="1.5703125" style="20" customWidth="1"/>
    <col min="5125" max="5125" width="12.5703125" style="20" customWidth="1"/>
    <col min="5126" max="5126" width="2.42578125" style="20" customWidth="1"/>
    <col min="5127" max="5127" width="14.42578125" style="20" customWidth="1"/>
    <col min="5128" max="5129" width="3.5703125" style="20" customWidth="1"/>
    <col min="5130" max="5130" width="4" style="20" customWidth="1"/>
    <col min="5131" max="5369" width="12" style="20"/>
    <col min="5370" max="5370" width="5.5703125" style="20" customWidth="1"/>
    <col min="5371" max="5371" width="2.5703125" style="20" customWidth="1"/>
    <col min="5372" max="5372" width="17.42578125" style="20" customWidth="1"/>
    <col min="5373" max="5373" width="2.5703125" style="20" customWidth="1"/>
    <col min="5374" max="5374" width="16.42578125" style="20" customWidth="1"/>
    <col min="5375" max="5375" width="1.5703125" style="20" customWidth="1"/>
    <col min="5376" max="5376" width="0" style="20" hidden="1" customWidth="1"/>
    <col min="5377" max="5377" width="14.5703125" style="20" customWidth="1"/>
    <col min="5378" max="5378" width="2.5703125" style="20" customWidth="1"/>
    <col min="5379" max="5379" width="35.5703125" style="20" customWidth="1"/>
    <col min="5380" max="5380" width="1.5703125" style="20" customWidth="1"/>
    <col min="5381" max="5381" width="12.5703125" style="20" customWidth="1"/>
    <col min="5382" max="5382" width="2.42578125" style="20" customWidth="1"/>
    <col min="5383" max="5383" width="14.42578125" style="20" customWidth="1"/>
    <col min="5384" max="5385" width="3.5703125" style="20" customWidth="1"/>
    <col min="5386" max="5386" width="4" style="20" customWidth="1"/>
    <col min="5387" max="5625" width="12" style="20"/>
    <col min="5626" max="5626" width="5.5703125" style="20" customWidth="1"/>
    <col min="5627" max="5627" width="2.5703125" style="20" customWidth="1"/>
    <col min="5628" max="5628" width="17.42578125" style="20" customWidth="1"/>
    <col min="5629" max="5629" width="2.5703125" style="20" customWidth="1"/>
    <col min="5630" max="5630" width="16.42578125" style="20" customWidth="1"/>
    <col min="5631" max="5631" width="1.5703125" style="20" customWidth="1"/>
    <col min="5632" max="5632" width="0" style="20" hidden="1" customWidth="1"/>
    <col min="5633" max="5633" width="14.5703125" style="20" customWidth="1"/>
    <col min="5634" max="5634" width="2.5703125" style="20" customWidth="1"/>
    <col min="5635" max="5635" width="35.5703125" style="20" customWidth="1"/>
    <col min="5636" max="5636" width="1.5703125" style="20" customWidth="1"/>
    <col min="5637" max="5637" width="12.5703125" style="20" customWidth="1"/>
    <col min="5638" max="5638" width="2.42578125" style="20" customWidth="1"/>
    <col min="5639" max="5639" width="14.42578125" style="20" customWidth="1"/>
    <col min="5640" max="5641" width="3.5703125" style="20" customWidth="1"/>
    <col min="5642" max="5642" width="4" style="20" customWidth="1"/>
    <col min="5643" max="5881" width="12" style="20"/>
    <col min="5882" max="5882" width="5.5703125" style="20" customWidth="1"/>
    <col min="5883" max="5883" width="2.5703125" style="20" customWidth="1"/>
    <col min="5884" max="5884" width="17.42578125" style="20" customWidth="1"/>
    <col min="5885" max="5885" width="2.5703125" style="20" customWidth="1"/>
    <col min="5886" max="5886" width="16.42578125" style="20" customWidth="1"/>
    <col min="5887" max="5887" width="1.5703125" style="20" customWidth="1"/>
    <col min="5888" max="5888" width="0" style="20" hidden="1" customWidth="1"/>
    <col min="5889" max="5889" width="14.5703125" style="20" customWidth="1"/>
    <col min="5890" max="5890" width="2.5703125" style="20" customWidth="1"/>
    <col min="5891" max="5891" width="35.5703125" style="20" customWidth="1"/>
    <col min="5892" max="5892" width="1.5703125" style="20" customWidth="1"/>
    <col min="5893" max="5893" width="12.5703125" style="20" customWidth="1"/>
    <col min="5894" max="5894" width="2.42578125" style="20" customWidth="1"/>
    <col min="5895" max="5895" width="14.42578125" style="20" customWidth="1"/>
    <col min="5896" max="5897" width="3.5703125" style="20" customWidth="1"/>
    <col min="5898" max="5898" width="4" style="20" customWidth="1"/>
    <col min="5899" max="6137" width="12" style="20"/>
    <col min="6138" max="6138" width="5.5703125" style="20" customWidth="1"/>
    <col min="6139" max="6139" width="2.5703125" style="20" customWidth="1"/>
    <col min="6140" max="6140" width="17.42578125" style="20" customWidth="1"/>
    <col min="6141" max="6141" width="2.5703125" style="20" customWidth="1"/>
    <col min="6142" max="6142" width="16.42578125" style="20" customWidth="1"/>
    <col min="6143" max="6143" width="1.5703125" style="20" customWidth="1"/>
    <col min="6144" max="6144" width="0" style="20" hidden="1" customWidth="1"/>
    <col min="6145" max="6145" width="14.5703125" style="20" customWidth="1"/>
    <col min="6146" max="6146" width="2.5703125" style="20" customWidth="1"/>
    <col min="6147" max="6147" width="35.5703125" style="20" customWidth="1"/>
    <col min="6148" max="6148" width="1.5703125" style="20" customWidth="1"/>
    <col min="6149" max="6149" width="12.5703125" style="20" customWidth="1"/>
    <col min="6150" max="6150" width="2.42578125" style="20" customWidth="1"/>
    <col min="6151" max="6151" width="14.42578125" style="20" customWidth="1"/>
    <col min="6152" max="6153" width="3.5703125" style="20" customWidth="1"/>
    <col min="6154" max="6154" width="4" style="20" customWidth="1"/>
    <col min="6155" max="6393" width="12" style="20"/>
    <col min="6394" max="6394" width="5.5703125" style="20" customWidth="1"/>
    <col min="6395" max="6395" width="2.5703125" style="20" customWidth="1"/>
    <col min="6396" max="6396" width="17.42578125" style="20" customWidth="1"/>
    <col min="6397" max="6397" width="2.5703125" style="20" customWidth="1"/>
    <col min="6398" max="6398" width="16.42578125" style="20" customWidth="1"/>
    <col min="6399" max="6399" width="1.5703125" style="20" customWidth="1"/>
    <col min="6400" max="6400" width="0" style="20" hidden="1" customWidth="1"/>
    <col min="6401" max="6401" width="14.5703125" style="20" customWidth="1"/>
    <col min="6402" max="6402" width="2.5703125" style="20" customWidth="1"/>
    <col min="6403" max="6403" width="35.5703125" style="20" customWidth="1"/>
    <col min="6404" max="6404" width="1.5703125" style="20" customWidth="1"/>
    <col min="6405" max="6405" width="12.5703125" style="20" customWidth="1"/>
    <col min="6406" max="6406" width="2.42578125" style="20" customWidth="1"/>
    <col min="6407" max="6407" width="14.42578125" style="20" customWidth="1"/>
    <col min="6408" max="6409" width="3.5703125" style="20" customWidth="1"/>
    <col min="6410" max="6410" width="4" style="20" customWidth="1"/>
    <col min="6411" max="6649" width="12" style="20"/>
    <col min="6650" max="6650" width="5.5703125" style="20" customWidth="1"/>
    <col min="6651" max="6651" width="2.5703125" style="20" customWidth="1"/>
    <col min="6652" max="6652" width="17.42578125" style="20" customWidth="1"/>
    <col min="6653" max="6653" width="2.5703125" style="20" customWidth="1"/>
    <col min="6654" max="6654" width="16.42578125" style="20" customWidth="1"/>
    <col min="6655" max="6655" width="1.5703125" style="20" customWidth="1"/>
    <col min="6656" max="6656" width="0" style="20" hidden="1" customWidth="1"/>
    <col min="6657" max="6657" width="14.5703125" style="20" customWidth="1"/>
    <col min="6658" max="6658" width="2.5703125" style="20" customWidth="1"/>
    <col min="6659" max="6659" width="35.5703125" style="20" customWidth="1"/>
    <col min="6660" max="6660" width="1.5703125" style="20" customWidth="1"/>
    <col min="6661" max="6661" width="12.5703125" style="20" customWidth="1"/>
    <col min="6662" max="6662" width="2.42578125" style="20" customWidth="1"/>
    <col min="6663" max="6663" width="14.42578125" style="20" customWidth="1"/>
    <col min="6664" max="6665" width="3.5703125" style="20" customWidth="1"/>
    <col min="6666" max="6666" width="4" style="20" customWidth="1"/>
    <col min="6667" max="6905" width="12" style="20"/>
    <col min="6906" max="6906" width="5.5703125" style="20" customWidth="1"/>
    <col min="6907" max="6907" width="2.5703125" style="20" customWidth="1"/>
    <col min="6908" max="6908" width="17.42578125" style="20" customWidth="1"/>
    <col min="6909" max="6909" width="2.5703125" style="20" customWidth="1"/>
    <col min="6910" max="6910" width="16.42578125" style="20" customWidth="1"/>
    <col min="6911" max="6911" width="1.5703125" style="20" customWidth="1"/>
    <col min="6912" max="6912" width="0" style="20" hidden="1" customWidth="1"/>
    <col min="6913" max="6913" width="14.5703125" style="20" customWidth="1"/>
    <col min="6914" max="6914" width="2.5703125" style="20" customWidth="1"/>
    <col min="6915" max="6915" width="35.5703125" style="20" customWidth="1"/>
    <col min="6916" max="6916" width="1.5703125" style="20" customWidth="1"/>
    <col min="6917" max="6917" width="12.5703125" style="20" customWidth="1"/>
    <col min="6918" max="6918" width="2.42578125" style="20" customWidth="1"/>
    <col min="6919" max="6919" width="14.42578125" style="20" customWidth="1"/>
    <col min="6920" max="6921" width="3.5703125" style="20" customWidth="1"/>
    <col min="6922" max="6922" width="4" style="20" customWidth="1"/>
    <col min="6923" max="7161" width="12" style="20"/>
    <col min="7162" max="7162" width="5.5703125" style="20" customWidth="1"/>
    <col min="7163" max="7163" width="2.5703125" style="20" customWidth="1"/>
    <col min="7164" max="7164" width="17.42578125" style="20" customWidth="1"/>
    <col min="7165" max="7165" width="2.5703125" style="20" customWidth="1"/>
    <col min="7166" max="7166" width="16.42578125" style="20" customWidth="1"/>
    <col min="7167" max="7167" width="1.5703125" style="20" customWidth="1"/>
    <col min="7168" max="7168" width="0" style="20" hidden="1" customWidth="1"/>
    <col min="7169" max="7169" width="14.5703125" style="20" customWidth="1"/>
    <col min="7170" max="7170" width="2.5703125" style="20" customWidth="1"/>
    <col min="7171" max="7171" width="35.5703125" style="20" customWidth="1"/>
    <col min="7172" max="7172" width="1.5703125" style="20" customWidth="1"/>
    <col min="7173" max="7173" width="12.5703125" style="20" customWidth="1"/>
    <col min="7174" max="7174" width="2.42578125" style="20" customWidth="1"/>
    <col min="7175" max="7175" width="14.42578125" style="20" customWidth="1"/>
    <col min="7176" max="7177" width="3.5703125" style="20" customWidth="1"/>
    <col min="7178" max="7178" width="4" style="20" customWidth="1"/>
    <col min="7179" max="7417" width="12" style="20"/>
    <col min="7418" max="7418" width="5.5703125" style="20" customWidth="1"/>
    <col min="7419" max="7419" width="2.5703125" style="20" customWidth="1"/>
    <col min="7420" max="7420" width="17.42578125" style="20" customWidth="1"/>
    <col min="7421" max="7421" width="2.5703125" style="20" customWidth="1"/>
    <col min="7422" max="7422" width="16.42578125" style="20" customWidth="1"/>
    <col min="7423" max="7423" width="1.5703125" style="20" customWidth="1"/>
    <col min="7424" max="7424" width="0" style="20" hidden="1" customWidth="1"/>
    <col min="7425" max="7425" width="14.5703125" style="20" customWidth="1"/>
    <col min="7426" max="7426" width="2.5703125" style="20" customWidth="1"/>
    <col min="7427" max="7427" width="35.5703125" style="20" customWidth="1"/>
    <col min="7428" max="7428" width="1.5703125" style="20" customWidth="1"/>
    <col min="7429" max="7429" width="12.5703125" style="20" customWidth="1"/>
    <col min="7430" max="7430" width="2.42578125" style="20" customWidth="1"/>
    <col min="7431" max="7431" width="14.42578125" style="20" customWidth="1"/>
    <col min="7432" max="7433" width="3.5703125" style="20" customWidth="1"/>
    <col min="7434" max="7434" width="4" style="20" customWidth="1"/>
    <col min="7435" max="7673" width="12" style="20"/>
    <col min="7674" max="7674" width="5.5703125" style="20" customWidth="1"/>
    <col min="7675" max="7675" width="2.5703125" style="20" customWidth="1"/>
    <col min="7676" max="7676" width="17.42578125" style="20" customWidth="1"/>
    <col min="7677" max="7677" width="2.5703125" style="20" customWidth="1"/>
    <col min="7678" max="7678" width="16.42578125" style="20" customWidth="1"/>
    <col min="7679" max="7679" width="1.5703125" style="20" customWidth="1"/>
    <col min="7680" max="7680" width="0" style="20" hidden="1" customWidth="1"/>
    <col min="7681" max="7681" width="14.5703125" style="20" customWidth="1"/>
    <col min="7682" max="7682" width="2.5703125" style="20" customWidth="1"/>
    <col min="7683" max="7683" width="35.5703125" style="20" customWidth="1"/>
    <col min="7684" max="7684" width="1.5703125" style="20" customWidth="1"/>
    <col min="7685" max="7685" width="12.5703125" style="20" customWidth="1"/>
    <col min="7686" max="7686" width="2.42578125" style="20" customWidth="1"/>
    <col min="7687" max="7687" width="14.42578125" style="20" customWidth="1"/>
    <col min="7688" max="7689" width="3.5703125" style="20" customWidth="1"/>
    <col min="7690" max="7690" width="4" style="20" customWidth="1"/>
    <col min="7691" max="7929" width="12" style="20"/>
    <col min="7930" max="7930" width="5.5703125" style="20" customWidth="1"/>
    <col min="7931" max="7931" width="2.5703125" style="20" customWidth="1"/>
    <col min="7932" max="7932" width="17.42578125" style="20" customWidth="1"/>
    <col min="7933" max="7933" width="2.5703125" style="20" customWidth="1"/>
    <col min="7934" max="7934" width="16.42578125" style="20" customWidth="1"/>
    <col min="7935" max="7935" width="1.5703125" style="20" customWidth="1"/>
    <col min="7936" max="7936" width="0" style="20" hidden="1" customWidth="1"/>
    <col min="7937" max="7937" width="14.5703125" style="20" customWidth="1"/>
    <col min="7938" max="7938" width="2.5703125" style="20" customWidth="1"/>
    <col min="7939" max="7939" width="35.5703125" style="20" customWidth="1"/>
    <col min="7940" max="7940" width="1.5703125" style="20" customWidth="1"/>
    <col min="7941" max="7941" width="12.5703125" style="20" customWidth="1"/>
    <col min="7942" max="7942" width="2.42578125" style="20" customWidth="1"/>
    <col min="7943" max="7943" width="14.42578125" style="20" customWidth="1"/>
    <col min="7944" max="7945" width="3.5703125" style="20" customWidth="1"/>
    <col min="7946" max="7946" width="4" style="20" customWidth="1"/>
    <col min="7947" max="8185" width="12" style="20"/>
    <col min="8186" max="8186" width="5.5703125" style="20" customWidth="1"/>
    <col min="8187" max="8187" width="2.5703125" style="20" customWidth="1"/>
    <col min="8188" max="8188" width="17.42578125" style="20" customWidth="1"/>
    <col min="8189" max="8189" width="2.5703125" style="20" customWidth="1"/>
    <col min="8190" max="8190" width="16.42578125" style="20" customWidth="1"/>
    <col min="8191" max="8191" width="1.5703125" style="20" customWidth="1"/>
    <col min="8192" max="8192" width="0" style="20" hidden="1" customWidth="1"/>
    <col min="8193" max="8193" width="14.5703125" style="20" customWidth="1"/>
    <col min="8194" max="8194" width="2.5703125" style="20" customWidth="1"/>
    <col min="8195" max="8195" width="35.5703125" style="20" customWidth="1"/>
    <col min="8196" max="8196" width="1.5703125" style="20" customWidth="1"/>
    <col min="8197" max="8197" width="12.5703125" style="20" customWidth="1"/>
    <col min="8198" max="8198" width="2.42578125" style="20" customWidth="1"/>
    <col min="8199" max="8199" width="14.42578125" style="20" customWidth="1"/>
    <col min="8200" max="8201" width="3.5703125" style="20" customWidth="1"/>
    <col min="8202" max="8202" width="4" style="20" customWidth="1"/>
    <col min="8203" max="8441" width="12" style="20"/>
    <col min="8442" max="8442" width="5.5703125" style="20" customWidth="1"/>
    <col min="8443" max="8443" width="2.5703125" style="20" customWidth="1"/>
    <col min="8444" max="8444" width="17.42578125" style="20" customWidth="1"/>
    <col min="8445" max="8445" width="2.5703125" style="20" customWidth="1"/>
    <col min="8446" max="8446" width="16.42578125" style="20" customWidth="1"/>
    <col min="8447" max="8447" width="1.5703125" style="20" customWidth="1"/>
    <col min="8448" max="8448" width="0" style="20" hidden="1" customWidth="1"/>
    <col min="8449" max="8449" width="14.5703125" style="20" customWidth="1"/>
    <col min="8450" max="8450" width="2.5703125" style="20" customWidth="1"/>
    <col min="8451" max="8451" width="35.5703125" style="20" customWidth="1"/>
    <col min="8452" max="8452" width="1.5703125" style="20" customWidth="1"/>
    <col min="8453" max="8453" width="12.5703125" style="20" customWidth="1"/>
    <col min="8454" max="8454" width="2.42578125" style="20" customWidth="1"/>
    <col min="8455" max="8455" width="14.42578125" style="20" customWidth="1"/>
    <col min="8456" max="8457" width="3.5703125" style="20" customWidth="1"/>
    <col min="8458" max="8458" width="4" style="20" customWidth="1"/>
    <col min="8459" max="8697" width="12" style="20"/>
    <col min="8698" max="8698" width="5.5703125" style="20" customWidth="1"/>
    <col min="8699" max="8699" width="2.5703125" style="20" customWidth="1"/>
    <col min="8700" max="8700" width="17.42578125" style="20" customWidth="1"/>
    <col min="8701" max="8701" width="2.5703125" style="20" customWidth="1"/>
    <col min="8702" max="8702" width="16.42578125" style="20" customWidth="1"/>
    <col min="8703" max="8703" width="1.5703125" style="20" customWidth="1"/>
    <col min="8704" max="8704" width="0" style="20" hidden="1" customWidth="1"/>
    <col min="8705" max="8705" width="14.5703125" style="20" customWidth="1"/>
    <col min="8706" max="8706" width="2.5703125" style="20" customWidth="1"/>
    <col min="8707" max="8707" width="35.5703125" style="20" customWidth="1"/>
    <col min="8708" max="8708" width="1.5703125" style="20" customWidth="1"/>
    <col min="8709" max="8709" width="12.5703125" style="20" customWidth="1"/>
    <col min="8710" max="8710" width="2.42578125" style="20" customWidth="1"/>
    <col min="8711" max="8711" width="14.42578125" style="20" customWidth="1"/>
    <col min="8712" max="8713" width="3.5703125" style="20" customWidth="1"/>
    <col min="8714" max="8714" width="4" style="20" customWidth="1"/>
    <col min="8715" max="8953" width="12" style="20"/>
    <col min="8954" max="8954" width="5.5703125" style="20" customWidth="1"/>
    <col min="8955" max="8955" width="2.5703125" style="20" customWidth="1"/>
    <col min="8956" max="8956" width="17.42578125" style="20" customWidth="1"/>
    <col min="8957" max="8957" width="2.5703125" style="20" customWidth="1"/>
    <col min="8958" max="8958" width="16.42578125" style="20" customWidth="1"/>
    <col min="8959" max="8959" width="1.5703125" style="20" customWidth="1"/>
    <col min="8960" max="8960" width="0" style="20" hidden="1" customWidth="1"/>
    <col min="8961" max="8961" width="14.5703125" style="20" customWidth="1"/>
    <col min="8962" max="8962" width="2.5703125" style="20" customWidth="1"/>
    <col min="8963" max="8963" width="35.5703125" style="20" customWidth="1"/>
    <col min="8964" max="8964" width="1.5703125" style="20" customWidth="1"/>
    <col min="8965" max="8965" width="12.5703125" style="20" customWidth="1"/>
    <col min="8966" max="8966" width="2.42578125" style="20" customWidth="1"/>
    <col min="8967" max="8967" width="14.42578125" style="20" customWidth="1"/>
    <col min="8968" max="8969" width="3.5703125" style="20" customWidth="1"/>
    <col min="8970" max="8970" width="4" style="20" customWidth="1"/>
    <col min="8971" max="9209" width="12" style="20"/>
    <col min="9210" max="9210" width="5.5703125" style="20" customWidth="1"/>
    <col min="9211" max="9211" width="2.5703125" style="20" customWidth="1"/>
    <col min="9212" max="9212" width="17.42578125" style="20" customWidth="1"/>
    <col min="9213" max="9213" width="2.5703125" style="20" customWidth="1"/>
    <col min="9214" max="9214" width="16.42578125" style="20" customWidth="1"/>
    <col min="9215" max="9215" width="1.5703125" style="20" customWidth="1"/>
    <col min="9216" max="9216" width="0" style="20" hidden="1" customWidth="1"/>
    <col min="9217" max="9217" width="14.5703125" style="20" customWidth="1"/>
    <col min="9218" max="9218" width="2.5703125" style="20" customWidth="1"/>
    <col min="9219" max="9219" width="35.5703125" style="20" customWidth="1"/>
    <col min="9220" max="9220" width="1.5703125" style="20" customWidth="1"/>
    <col min="9221" max="9221" width="12.5703125" style="20" customWidth="1"/>
    <col min="9222" max="9222" width="2.42578125" style="20" customWidth="1"/>
    <col min="9223" max="9223" width="14.42578125" style="20" customWidth="1"/>
    <col min="9224" max="9225" width="3.5703125" style="20" customWidth="1"/>
    <col min="9226" max="9226" width="4" style="20" customWidth="1"/>
    <col min="9227" max="9465" width="12" style="20"/>
    <col min="9466" max="9466" width="5.5703125" style="20" customWidth="1"/>
    <col min="9467" max="9467" width="2.5703125" style="20" customWidth="1"/>
    <col min="9468" max="9468" width="17.42578125" style="20" customWidth="1"/>
    <col min="9469" max="9469" width="2.5703125" style="20" customWidth="1"/>
    <col min="9470" max="9470" width="16.42578125" style="20" customWidth="1"/>
    <col min="9471" max="9471" width="1.5703125" style="20" customWidth="1"/>
    <col min="9472" max="9472" width="0" style="20" hidden="1" customWidth="1"/>
    <col min="9473" max="9473" width="14.5703125" style="20" customWidth="1"/>
    <col min="9474" max="9474" width="2.5703125" style="20" customWidth="1"/>
    <col min="9475" max="9475" width="35.5703125" style="20" customWidth="1"/>
    <col min="9476" max="9476" width="1.5703125" style="20" customWidth="1"/>
    <col min="9477" max="9477" width="12.5703125" style="20" customWidth="1"/>
    <col min="9478" max="9478" width="2.42578125" style="20" customWidth="1"/>
    <col min="9479" max="9479" width="14.42578125" style="20" customWidth="1"/>
    <col min="9480" max="9481" width="3.5703125" style="20" customWidth="1"/>
    <col min="9482" max="9482" width="4" style="20" customWidth="1"/>
    <col min="9483" max="9721" width="12" style="20"/>
    <col min="9722" max="9722" width="5.5703125" style="20" customWidth="1"/>
    <col min="9723" max="9723" width="2.5703125" style="20" customWidth="1"/>
    <col min="9724" max="9724" width="17.42578125" style="20" customWidth="1"/>
    <col min="9725" max="9725" width="2.5703125" style="20" customWidth="1"/>
    <col min="9726" max="9726" width="16.42578125" style="20" customWidth="1"/>
    <col min="9727" max="9727" width="1.5703125" style="20" customWidth="1"/>
    <col min="9728" max="9728" width="0" style="20" hidden="1" customWidth="1"/>
    <col min="9729" max="9729" width="14.5703125" style="20" customWidth="1"/>
    <col min="9730" max="9730" width="2.5703125" style="20" customWidth="1"/>
    <col min="9731" max="9731" width="35.5703125" style="20" customWidth="1"/>
    <col min="9732" max="9732" width="1.5703125" style="20" customWidth="1"/>
    <col min="9733" max="9733" width="12.5703125" style="20" customWidth="1"/>
    <col min="9734" max="9734" width="2.42578125" style="20" customWidth="1"/>
    <col min="9735" max="9735" width="14.42578125" style="20" customWidth="1"/>
    <col min="9736" max="9737" width="3.5703125" style="20" customWidth="1"/>
    <col min="9738" max="9738" width="4" style="20" customWidth="1"/>
    <col min="9739" max="9977" width="12" style="20"/>
    <col min="9978" max="9978" width="5.5703125" style="20" customWidth="1"/>
    <col min="9979" max="9979" width="2.5703125" style="20" customWidth="1"/>
    <col min="9980" max="9980" width="17.42578125" style="20" customWidth="1"/>
    <col min="9981" max="9981" width="2.5703125" style="20" customWidth="1"/>
    <col min="9982" max="9982" width="16.42578125" style="20" customWidth="1"/>
    <col min="9983" max="9983" width="1.5703125" style="20" customWidth="1"/>
    <col min="9984" max="9984" width="0" style="20" hidden="1" customWidth="1"/>
    <col min="9985" max="9985" width="14.5703125" style="20" customWidth="1"/>
    <col min="9986" max="9986" width="2.5703125" style="20" customWidth="1"/>
    <col min="9987" max="9987" width="35.5703125" style="20" customWidth="1"/>
    <col min="9988" max="9988" width="1.5703125" style="20" customWidth="1"/>
    <col min="9989" max="9989" width="12.5703125" style="20" customWidth="1"/>
    <col min="9990" max="9990" width="2.42578125" style="20" customWidth="1"/>
    <col min="9991" max="9991" width="14.42578125" style="20" customWidth="1"/>
    <col min="9992" max="9993" width="3.5703125" style="20" customWidth="1"/>
    <col min="9994" max="9994" width="4" style="20" customWidth="1"/>
    <col min="9995" max="10233" width="12" style="20"/>
    <col min="10234" max="10234" width="5.5703125" style="20" customWidth="1"/>
    <col min="10235" max="10235" width="2.5703125" style="20" customWidth="1"/>
    <col min="10236" max="10236" width="17.42578125" style="20" customWidth="1"/>
    <col min="10237" max="10237" width="2.5703125" style="20" customWidth="1"/>
    <col min="10238" max="10238" width="16.42578125" style="20" customWidth="1"/>
    <col min="10239" max="10239" width="1.5703125" style="20" customWidth="1"/>
    <col min="10240" max="10240" width="0" style="20" hidden="1" customWidth="1"/>
    <col min="10241" max="10241" width="14.5703125" style="20" customWidth="1"/>
    <col min="10242" max="10242" width="2.5703125" style="20" customWidth="1"/>
    <col min="10243" max="10243" width="35.5703125" style="20" customWidth="1"/>
    <col min="10244" max="10244" width="1.5703125" style="20" customWidth="1"/>
    <col min="10245" max="10245" width="12.5703125" style="20" customWidth="1"/>
    <col min="10246" max="10246" width="2.42578125" style="20" customWidth="1"/>
    <col min="10247" max="10247" width="14.42578125" style="20" customWidth="1"/>
    <col min="10248" max="10249" width="3.5703125" style="20" customWidth="1"/>
    <col min="10250" max="10250" width="4" style="20" customWidth="1"/>
    <col min="10251" max="10489" width="12" style="20"/>
    <col min="10490" max="10490" width="5.5703125" style="20" customWidth="1"/>
    <col min="10491" max="10491" width="2.5703125" style="20" customWidth="1"/>
    <col min="10492" max="10492" width="17.42578125" style="20" customWidth="1"/>
    <col min="10493" max="10493" width="2.5703125" style="20" customWidth="1"/>
    <col min="10494" max="10494" width="16.42578125" style="20" customWidth="1"/>
    <col min="10495" max="10495" width="1.5703125" style="20" customWidth="1"/>
    <col min="10496" max="10496" width="0" style="20" hidden="1" customWidth="1"/>
    <col min="10497" max="10497" width="14.5703125" style="20" customWidth="1"/>
    <col min="10498" max="10498" width="2.5703125" style="20" customWidth="1"/>
    <col min="10499" max="10499" width="35.5703125" style="20" customWidth="1"/>
    <col min="10500" max="10500" width="1.5703125" style="20" customWidth="1"/>
    <col min="10501" max="10501" width="12.5703125" style="20" customWidth="1"/>
    <col min="10502" max="10502" width="2.42578125" style="20" customWidth="1"/>
    <col min="10503" max="10503" width="14.42578125" style="20" customWidth="1"/>
    <col min="10504" max="10505" width="3.5703125" style="20" customWidth="1"/>
    <col min="10506" max="10506" width="4" style="20" customWidth="1"/>
    <col min="10507" max="10745" width="12" style="20"/>
    <col min="10746" max="10746" width="5.5703125" style="20" customWidth="1"/>
    <col min="10747" max="10747" width="2.5703125" style="20" customWidth="1"/>
    <col min="10748" max="10748" width="17.42578125" style="20" customWidth="1"/>
    <col min="10749" max="10749" width="2.5703125" style="20" customWidth="1"/>
    <col min="10750" max="10750" width="16.42578125" style="20" customWidth="1"/>
    <col min="10751" max="10751" width="1.5703125" style="20" customWidth="1"/>
    <col min="10752" max="10752" width="0" style="20" hidden="1" customWidth="1"/>
    <col min="10753" max="10753" width="14.5703125" style="20" customWidth="1"/>
    <col min="10754" max="10754" width="2.5703125" style="20" customWidth="1"/>
    <col min="10755" max="10755" width="35.5703125" style="20" customWidth="1"/>
    <col min="10756" max="10756" width="1.5703125" style="20" customWidth="1"/>
    <col min="10757" max="10757" width="12.5703125" style="20" customWidth="1"/>
    <col min="10758" max="10758" width="2.42578125" style="20" customWidth="1"/>
    <col min="10759" max="10759" width="14.42578125" style="20" customWidth="1"/>
    <col min="10760" max="10761" width="3.5703125" style="20" customWidth="1"/>
    <col min="10762" max="10762" width="4" style="20" customWidth="1"/>
    <col min="10763" max="11001" width="12" style="20"/>
    <col min="11002" max="11002" width="5.5703125" style="20" customWidth="1"/>
    <col min="11003" max="11003" width="2.5703125" style="20" customWidth="1"/>
    <col min="11004" max="11004" width="17.42578125" style="20" customWidth="1"/>
    <col min="11005" max="11005" width="2.5703125" style="20" customWidth="1"/>
    <col min="11006" max="11006" width="16.42578125" style="20" customWidth="1"/>
    <col min="11007" max="11007" width="1.5703125" style="20" customWidth="1"/>
    <col min="11008" max="11008" width="0" style="20" hidden="1" customWidth="1"/>
    <col min="11009" max="11009" width="14.5703125" style="20" customWidth="1"/>
    <col min="11010" max="11010" width="2.5703125" style="20" customWidth="1"/>
    <col min="11011" max="11011" width="35.5703125" style="20" customWidth="1"/>
    <col min="11012" max="11012" width="1.5703125" style="20" customWidth="1"/>
    <col min="11013" max="11013" width="12.5703125" style="20" customWidth="1"/>
    <col min="11014" max="11014" width="2.42578125" style="20" customWidth="1"/>
    <col min="11015" max="11015" width="14.42578125" style="20" customWidth="1"/>
    <col min="11016" max="11017" width="3.5703125" style="20" customWidth="1"/>
    <col min="11018" max="11018" width="4" style="20" customWidth="1"/>
    <col min="11019" max="11257" width="12" style="20"/>
    <col min="11258" max="11258" width="5.5703125" style="20" customWidth="1"/>
    <col min="11259" max="11259" width="2.5703125" style="20" customWidth="1"/>
    <col min="11260" max="11260" width="17.42578125" style="20" customWidth="1"/>
    <col min="11261" max="11261" width="2.5703125" style="20" customWidth="1"/>
    <col min="11262" max="11262" width="16.42578125" style="20" customWidth="1"/>
    <col min="11263" max="11263" width="1.5703125" style="20" customWidth="1"/>
    <col min="11264" max="11264" width="0" style="20" hidden="1" customWidth="1"/>
    <col min="11265" max="11265" width="14.5703125" style="20" customWidth="1"/>
    <col min="11266" max="11266" width="2.5703125" style="20" customWidth="1"/>
    <col min="11267" max="11267" width="35.5703125" style="20" customWidth="1"/>
    <col min="11268" max="11268" width="1.5703125" style="20" customWidth="1"/>
    <col min="11269" max="11269" width="12.5703125" style="20" customWidth="1"/>
    <col min="11270" max="11270" width="2.42578125" style="20" customWidth="1"/>
    <col min="11271" max="11271" width="14.42578125" style="20" customWidth="1"/>
    <col min="11272" max="11273" width="3.5703125" style="20" customWidth="1"/>
    <col min="11274" max="11274" width="4" style="20" customWidth="1"/>
    <col min="11275" max="11513" width="12" style="20"/>
    <col min="11514" max="11514" width="5.5703125" style="20" customWidth="1"/>
    <col min="11515" max="11515" width="2.5703125" style="20" customWidth="1"/>
    <col min="11516" max="11516" width="17.42578125" style="20" customWidth="1"/>
    <col min="11517" max="11517" width="2.5703125" style="20" customWidth="1"/>
    <col min="11518" max="11518" width="16.42578125" style="20" customWidth="1"/>
    <col min="11519" max="11519" width="1.5703125" style="20" customWidth="1"/>
    <col min="11520" max="11520" width="0" style="20" hidden="1" customWidth="1"/>
    <col min="11521" max="11521" width="14.5703125" style="20" customWidth="1"/>
    <col min="11522" max="11522" width="2.5703125" style="20" customWidth="1"/>
    <col min="11523" max="11523" width="35.5703125" style="20" customWidth="1"/>
    <col min="11524" max="11524" width="1.5703125" style="20" customWidth="1"/>
    <col min="11525" max="11525" width="12.5703125" style="20" customWidth="1"/>
    <col min="11526" max="11526" width="2.42578125" style="20" customWidth="1"/>
    <col min="11527" max="11527" width="14.42578125" style="20" customWidth="1"/>
    <col min="11528" max="11529" width="3.5703125" style="20" customWidth="1"/>
    <col min="11530" max="11530" width="4" style="20" customWidth="1"/>
    <col min="11531" max="11769" width="12" style="20"/>
    <col min="11770" max="11770" width="5.5703125" style="20" customWidth="1"/>
    <col min="11771" max="11771" width="2.5703125" style="20" customWidth="1"/>
    <col min="11772" max="11772" width="17.42578125" style="20" customWidth="1"/>
    <col min="11773" max="11773" width="2.5703125" style="20" customWidth="1"/>
    <col min="11774" max="11774" width="16.42578125" style="20" customWidth="1"/>
    <col min="11775" max="11775" width="1.5703125" style="20" customWidth="1"/>
    <col min="11776" max="11776" width="0" style="20" hidden="1" customWidth="1"/>
    <col min="11777" max="11777" width="14.5703125" style="20" customWidth="1"/>
    <col min="11778" max="11778" width="2.5703125" style="20" customWidth="1"/>
    <col min="11779" max="11779" width="35.5703125" style="20" customWidth="1"/>
    <col min="11780" max="11780" width="1.5703125" style="20" customWidth="1"/>
    <col min="11781" max="11781" width="12.5703125" style="20" customWidth="1"/>
    <col min="11782" max="11782" width="2.42578125" style="20" customWidth="1"/>
    <col min="11783" max="11783" width="14.42578125" style="20" customWidth="1"/>
    <col min="11784" max="11785" width="3.5703125" style="20" customWidth="1"/>
    <col min="11786" max="11786" width="4" style="20" customWidth="1"/>
    <col min="11787" max="12025" width="12" style="20"/>
    <col min="12026" max="12026" width="5.5703125" style="20" customWidth="1"/>
    <col min="12027" max="12027" width="2.5703125" style="20" customWidth="1"/>
    <col min="12028" max="12028" width="17.42578125" style="20" customWidth="1"/>
    <col min="12029" max="12029" width="2.5703125" style="20" customWidth="1"/>
    <col min="12030" max="12030" width="16.42578125" style="20" customWidth="1"/>
    <col min="12031" max="12031" width="1.5703125" style="20" customWidth="1"/>
    <col min="12032" max="12032" width="0" style="20" hidden="1" customWidth="1"/>
    <col min="12033" max="12033" width="14.5703125" style="20" customWidth="1"/>
    <col min="12034" max="12034" width="2.5703125" style="20" customWidth="1"/>
    <col min="12035" max="12035" width="35.5703125" style="20" customWidth="1"/>
    <col min="12036" max="12036" width="1.5703125" style="20" customWidth="1"/>
    <col min="12037" max="12037" width="12.5703125" style="20" customWidth="1"/>
    <col min="12038" max="12038" width="2.42578125" style="20" customWidth="1"/>
    <col min="12039" max="12039" width="14.42578125" style="20" customWidth="1"/>
    <col min="12040" max="12041" width="3.5703125" style="20" customWidth="1"/>
    <col min="12042" max="12042" width="4" style="20" customWidth="1"/>
    <col min="12043" max="12281" width="12" style="20"/>
    <col min="12282" max="12282" width="5.5703125" style="20" customWidth="1"/>
    <col min="12283" max="12283" width="2.5703125" style="20" customWidth="1"/>
    <col min="12284" max="12284" width="17.42578125" style="20" customWidth="1"/>
    <col min="12285" max="12285" width="2.5703125" style="20" customWidth="1"/>
    <col min="12286" max="12286" width="16.42578125" style="20" customWidth="1"/>
    <col min="12287" max="12287" width="1.5703125" style="20" customWidth="1"/>
    <col min="12288" max="12288" width="0" style="20" hidden="1" customWidth="1"/>
    <col min="12289" max="12289" width="14.5703125" style="20" customWidth="1"/>
    <col min="12290" max="12290" width="2.5703125" style="20" customWidth="1"/>
    <col min="12291" max="12291" width="35.5703125" style="20" customWidth="1"/>
    <col min="12292" max="12292" width="1.5703125" style="20" customWidth="1"/>
    <col min="12293" max="12293" width="12.5703125" style="20" customWidth="1"/>
    <col min="12294" max="12294" width="2.42578125" style="20" customWidth="1"/>
    <col min="12295" max="12295" width="14.42578125" style="20" customWidth="1"/>
    <col min="12296" max="12297" width="3.5703125" style="20" customWidth="1"/>
    <col min="12298" max="12298" width="4" style="20" customWidth="1"/>
    <col min="12299" max="12537" width="12" style="20"/>
    <col min="12538" max="12538" width="5.5703125" style="20" customWidth="1"/>
    <col min="12539" max="12539" width="2.5703125" style="20" customWidth="1"/>
    <col min="12540" max="12540" width="17.42578125" style="20" customWidth="1"/>
    <col min="12541" max="12541" width="2.5703125" style="20" customWidth="1"/>
    <col min="12542" max="12542" width="16.42578125" style="20" customWidth="1"/>
    <col min="12543" max="12543" width="1.5703125" style="20" customWidth="1"/>
    <col min="12544" max="12544" width="0" style="20" hidden="1" customWidth="1"/>
    <col min="12545" max="12545" width="14.5703125" style="20" customWidth="1"/>
    <col min="12546" max="12546" width="2.5703125" style="20" customWidth="1"/>
    <col min="12547" max="12547" width="35.5703125" style="20" customWidth="1"/>
    <col min="12548" max="12548" width="1.5703125" style="20" customWidth="1"/>
    <col min="12549" max="12549" width="12.5703125" style="20" customWidth="1"/>
    <col min="12550" max="12550" width="2.42578125" style="20" customWidth="1"/>
    <col min="12551" max="12551" width="14.42578125" style="20" customWidth="1"/>
    <col min="12552" max="12553" width="3.5703125" style="20" customWidth="1"/>
    <col min="12554" max="12554" width="4" style="20" customWidth="1"/>
    <col min="12555" max="12793" width="12" style="20"/>
    <col min="12794" max="12794" width="5.5703125" style="20" customWidth="1"/>
    <col min="12795" max="12795" width="2.5703125" style="20" customWidth="1"/>
    <col min="12796" max="12796" width="17.42578125" style="20" customWidth="1"/>
    <col min="12797" max="12797" width="2.5703125" style="20" customWidth="1"/>
    <col min="12798" max="12798" width="16.42578125" style="20" customWidth="1"/>
    <col min="12799" max="12799" width="1.5703125" style="20" customWidth="1"/>
    <col min="12800" max="12800" width="0" style="20" hidden="1" customWidth="1"/>
    <col min="12801" max="12801" width="14.5703125" style="20" customWidth="1"/>
    <col min="12802" max="12802" width="2.5703125" style="20" customWidth="1"/>
    <col min="12803" max="12803" width="35.5703125" style="20" customWidth="1"/>
    <col min="12804" max="12804" width="1.5703125" style="20" customWidth="1"/>
    <col min="12805" max="12805" width="12.5703125" style="20" customWidth="1"/>
    <col min="12806" max="12806" width="2.42578125" style="20" customWidth="1"/>
    <col min="12807" max="12807" width="14.42578125" style="20" customWidth="1"/>
    <col min="12808" max="12809" width="3.5703125" style="20" customWidth="1"/>
    <col min="12810" max="12810" width="4" style="20" customWidth="1"/>
    <col min="12811" max="13049" width="12" style="20"/>
    <col min="13050" max="13050" width="5.5703125" style="20" customWidth="1"/>
    <col min="13051" max="13051" width="2.5703125" style="20" customWidth="1"/>
    <col min="13052" max="13052" width="17.42578125" style="20" customWidth="1"/>
    <col min="13053" max="13053" width="2.5703125" style="20" customWidth="1"/>
    <col min="13054" max="13054" width="16.42578125" style="20" customWidth="1"/>
    <col min="13055" max="13055" width="1.5703125" style="20" customWidth="1"/>
    <col min="13056" max="13056" width="0" style="20" hidden="1" customWidth="1"/>
    <col min="13057" max="13057" width="14.5703125" style="20" customWidth="1"/>
    <col min="13058" max="13058" width="2.5703125" style="20" customWidth="1"/>
    <col min="13059" max="13059" width="35.5703125" style="20" customWidth="1"/>
    <col min="13060" max="13060" width="1.5703125" style="20" customWidth="1"/>
    <col min="13061" max="13061" width="12.5703125" style="20" customWidth="1"/>
    <col min="13062" max="13062" width="2.42578125" style="20" customWidth="1"/>
    <col min="13063" max="13063" width="14.42578125" style="20" customWidth="1"/>
    <col min="13064" max="13065" width="3.5703125" style="20" customWidth="1"/>
    <col min="13066" max="13066" width="4" style="20" customWidth="1"/>
    <col min="13067" max="13305" width="12" style="20"/>
    <col min="13306" max="13306" width="5.5703125" style="20" customWidth="1"/>
    <col min="13307" max="13307" width="2.5703125" style="20" customWidth="1"/>
    <col min="13308" max="13308" width="17.42578125" style="20" customWidth="1"/>
    <col min="13309" max="13309" width="2.5703125" style="20" customWidth="1"/>
    <col min="13310" max="13310" width="16.42578125" style="20" customWidth="1"/>
    <col min="13311" max="13311" width="1.5703125" style="20" customWidth="1"/>
    <col min="13312" max="13312" width="0" style="20" hidden="1" customWidth="1"/>
    <col min="13313" max="13313" width="14.5703125" style="20" customWidth="1"/>
    <col min="13314" max="13314" width="2.5703125" style="20" customWidth="1"/>
    <col min="13315" max="13315" width="35.5703125" style="20" customWidth="1"/>
    <col min="13316" max="13316" width="1.5703125" style="20" customWidth="1"/>
    <col min="13317" max="13317" width="12.5703125" style="20" customWidth="1"/>
    <col min="13318" max="13318" width="2.42578125" style="20" customWidth="1"/>
    <col min="13319" max="13319" width="14.42578125" style="20" customWidth="1"/>
    <col min="13320" max="13321" width="3.5703125" style="20" customWidth="1"/>
    <col min="13322" max="13322" width="4" style="20" customWidth="1"/>
    <col min="13323" max="13561" width="12" style="20"/>
    <col min="13562" max="13562" width="5.5703125" style="20" customWidth="1"/>
    <col min="13563" max="13563" width="2.5703125" style="20" customWidth="1"/>
    <col min="13564" max="13564" width="17.42578125" style="20" customWidth="1"/>
    <col min="13565" max="13565" width="2.5703125" style="20" customWidth="1"/>
    <col min="13566" max="13566" width="16.42578125" style="20" customWidth="1"/>
    <col min="13567" max="13567" width="1.5703125" style="20" customWidth="1"/>
    <col min="13568" max="13568" width="0" style="20" hidden="1" customWidth="1"/>
    <col min="13569" max="13569" width="14.5703125" style="20" customWidth="1"/>
    <col min="13570" max="13570" width="2.5703125" style="20" customWidth="1"/>
    <col min="13571" max="13571" width="35.5703125" style="20" customWidth="1"/>
    <col min="13572" max="13572" width="1.5703125" style="20" customWidth="1"/>
    <col min="13573" max="13573" width="12.5703125" style="20" customWidth="1"/>
    <col min="13574" max="13574" width="2.42578125" style="20" customWidth="1"/>
    <col min="13575" max="13575" width="14.42578125" style="20" customWidth="1"/>
    <col min="13576" max="13577" width="3.5703125" style="20" customWidth="1"/>
    <col min="13578" max="13578" width="4" style="20" customWidth="1"/>
    <col min="13579" max="13817" width="12" style="20"/>
    <col min="13818" max="13818" width="5.5703125" style="20" customWidth="1"/>
    <col min="13819" max="13819" width="2.5703125" style="20" customWidth="1"/>
    <col min="13820" max="13820" width="17.42578125" style="20" customWidth="1"/>
    <col min="13821" max="13821" width="2.5703125" style="20" customWidth="1"/>
    <col min="13822" max="13822" width="16.42578125" style="20" customWidth="1"/>
    <col min="13823" max="13823" width="1.5703125" style="20" customWidth="1"/>
    <col min="13824" max="13824" width="0" style="20" hidden="1" customWidth="1"/>
    <col min="13825" max="13825" width="14.5703125" style="20" customWidth="1"/>
    <col min="13826" max="13826" width="2.5703125" style="20" customWidth="1"/>
    <col min="13827" max="13827" width="35.5703125" style="20" customWidth="1"/>
    <col min="13828" max="13828" width="1.5703125" style="20" customWidth="1"/>
    <col min="13829" max="13829" width="12.5703125" style="20" customWidth="1"/>
    <col min="13830" max="13830" width="2.42578125" style="20" customWidth="1"/>
    <col min="13831" max="13831" width="14.42578125" style="20" customWidth="1"/>
    <col min="13832" max="13833" width="3.5703125" style="20" customWidth="1"/>
    <col min="13834" max="13834" width="4" style="20" customWidth="1"/>
    <col min="13835" max="14073" width="12" style="20"/>
    <col min="14074" max="14074" width="5.5703125" style="20" customWidth="1"/>
    <col min="14075" max="14075" width="2.5703125" style="20" customWidth="1"/>
    <col min="14076" max="14076" width="17.42578125" style="20" customWidth="1"/>
    <col min="14077" max="14077" width="2.5703125" style="20" customWidth="1"/>
    <col min="14078" max="14078" width="16.42578125" style="20" customWidth="1"/>
    <col min="14079" max="14079" width="1.5703125" style="20" customWidth="1"/>
    <col min="14080" max="14080" width="0" style="20" hidden="1" customWidth="1"/>
    <col min="14081" max="14081" width="14.5703125" style="20" customWidth="1"/>
    <col min="14082" max="14082" width="2.5703125" style="20" customWidth="1"/>
    <col min="14083" max="14083" width="35.5703125" style="20" customWidth="1"/>
    <col min="14084" max="14084" width="1.5703125" style="20" customWidth="1"/>
    <col min="14085" max="14085" width="12.5703125" style="20" customWidth="1"/>
    <col min="14086" max="14086" width="2.42578125" style="20" customWidth="1"/>
    <col min="14087" max="14087" width="14.42578125" style="20" customWidth="1"/>
    <col min="14088" max="14089" width="3.5703125" style="20" customWidth="1"/>
    <col min="14090" max="14090" width="4" style="20" customWidth="1"/>
    <col min="14091" max="14329" width="12" style="20"/>
    <col min="14330" max="14330" width="5.5703125" style="20" customWidth="1"/>
    <col min="14331" max="14331" width="2.5703125" style="20" customWidth="1"/>
    <col min="14332" max="14332" width="17.42578125" style="20" customWidth="1"/>
    <col min="14333" max="14333" width="2.5703125" style="20" customWidth="1"/>
    <col min="14334" max="14334" width="16.42578125" style="20" customWidth="1"/>
    <col min="14335" max="14335" width="1.5703125" style="20" customWidth="1"/>
    <col min="14336" max="14336" width="0" style="20" hidden="1" customWidth="1"/>
    <col min="14337" max="14337" width="14.5703125" style="20" customWidth="1"/>
    <col min="14338" max="14338" width="2.5703125" style="20" customWidth="1"/>
    <col min="14339" max="14339" width="35.5703125" style="20" customWidth="1"/>
    <col min="14340" max="14340" width="1.5703125" style="20" customWidth="1"/>
    <col min="14341" max="14341" width="12.5703125" style="20" customWidth="1"/>
    <col min="14342" max="14342" width="2.42578125" style="20" customWidth="1"/>
    <col min="14343" max="14343" width="14.42578125" style="20" customWidth="1"/>
    <col min="14344" max="14345" width="3.5703125" style="20" customWidth="1"/>
    <col min="14346" max="14346" width="4" style="20" customWidth="1"/>
    <col min="14347" max="14585" width="12" style="20"/>
    <col min="14586" max="14586" width="5.5703125" style="20" customWidth="1"/>
    <col min="14587" max="14587" width="2.5703125" style="20" customWidth="1"/>
    <col min="14588" max="14588" width="17.42578125" style="20" customWidth="1"/>
    <col min="14589" max="14589" width="2.5703125" style="20" customWidth="1"/>
    <col min="14590" max="14590" width="16.42578125" style="20" customWidth="1"/>
    <col min="14591" max="14591" width="1.5703125" style="20" customWidth="1"/>
    <col min="14592" max="14592" width="0" style="20" hidden="1" customWidth="1"/>
    <col min="14593" max="14593" width="14.5703125" style="20" customWidth="1"/>
    <col min="14594" max="14594" width="2.5703125" style="20" customWidth="1"/>
    <col min="14595" max="14595" width="35.5703125" style="20" customWidth="1"/>
    <col min="14596" max="14596" width="1.5703125" style="20" customWidth="1"/>
    <col min="14597" max="14597" width="12.5703125" style="20" customWidth="1"/>
    <col min="14598" max="14598" width="2.42578125" style="20" customWidth="1"/>
    <col min="14599" max="14599" width="14.42578125" style="20" customWidth="1"/>
    <col min="14600" max="14601" width="3.5703125" style="20" customWidth="1"/>
    <col min="14602" max="14602" width="4" style="20" customWidth="1"/>
    <col min="14603" max="14841" width="12" style="20"/>
    <col min="14842" max="14842" width="5.5703125" style="20" customWidth="1"/>
    <col min="14843" max="14843" width="2.5703125" style="20" customWidth="1"/>
    <col min="14844" max="14844" width="17.42578125" style="20" customWidth="1"/>
    <col min="14845" max="14845" width="2.5703125" style="20" customWidth="1"/>
    <col min="14846" max="14846" width="16.42578125" style="20" customWidth="1"/>
    <col min="14847" max="14847" width="1.5703125" style="20" customWidth="1"/>
    <col min="14848" max="14848" width="0" style="20" hidden="1" customWidth="1"/>
    <col min="14849" max="14849" width="14.5703125" style="20" customWidth="1"/>
    <col min="14850" max="14850" width="2.5703125" style="20" customWidth="1"/>
    <col min="14851" max="14851" width="35.5703125" style="20" customWidth="1"/>
    <col min="14852" max="14852" width="1.5703125" style="20" customWidth="1"/>
    <col min="14853" max="14853" width="12.5703125" style="20" customWidth="1"/>
    <col min="14854" max="14854" width="2.42578125" style="20" customWidth="1"/>
    <col min="14855" max="14855" width="14.42578125" style="20" customWidth="1"/>
    <col min="14856" max="14857" width="3.5703125" style="20" customWidth="1"/>
    <col min="14858" max="14858" width="4" style="20" customWidth="1"/>
    <col min="14859" max="15097" width="12" style="20"/>
    <col min="15098" max="15098" width="5.5703125" style="20" customWidth="1"/>
    <col min="15099" max="15099" width="2.5703125" style="20" customWidth="1"/>
    <col min="15100" max="15100" width="17.42578125" style="20" customWidth="1"/>
    <col min="15101" max="15101" width="2.5703125" style="20" customWidth="1"/>
    <col min="15102" max="15102" width="16.42578125" style="20" customWidth="1"/>
    <col min="15103" max="15103" width="1.5703125" style="20" customWidth="1"/>
    <col min="15104" max="15104" width="0" style="20" hidden="1" customWidth="1"/>
    <col min="15105" max="15105" width="14.5703125" style="20" customWidth="1"/>
    <col min="15106" max="15106" width="2.5703125" style="20" customWidth="1"/>
    <col min="15107" max="15107" width="35.5703125" style="20" customWidth="1"/>
    <col min="15108" max="15108" width="1.5703125" style="20" customWidth="1"/>
    <col min="15109" max="15109" width="12.5703125" style="20" customWidth="1"/>
    <col min="15110" max="15110" width="2.42578125" style="20" customWidth="1"/>
    <col min="15111" max="15111" width="14.42578125" style="20" customWidth="1"/>
    <col min="15112" max="15113" width="3.5703125" style="20" customWidth="1"/>
    <col min="15114" max="15114" width="4" style="20" customWidth="1"/>
    <col min="15115" max="15353" width="12" style="20"/>
    <col min="15354" max="15354" width="5.5703125" style="20" customWidth="1"/>
    <col min="15355" max="15355" width="2.5703125" style="20" customWidth="1"/>
    <col min="15356" max="15356" width="17.42578125" style="20" customWidth="1"/>
    <col min="15357" max="15357" width="2.5703125" style="20" customWidth="1"/>
    <col min="15358" max="15358" width="16.42578125" style="20" customWidth="1"/>
    <col min="15359" max="15359" width="1.5703125" style="20" customWidth="1"/>
    <col min="15360" max="15360" width="0" style="20" hidden="1" customWidth="1"/>
    <col min="15361" max="15361" width="14.5703125" style="20" customWidth="1"/>
    <col min="15362" max="15362" width="2.5703125" style="20" customWidth="1"/>
    <col min="15363" max="15363" width="35.5703125" style="20" customWidth="1"/>
    <col min="15364" max="15364" width="1.5703125" style="20" customWidth="1"/>
    <col min="15365" max="15365" width="12.5703125" style="20" customWidth="1"/>
    <col min="15366" max="15366" width="2.42578125" style="20" customWidth="1"/>
    <col min="15367" max="15367" width="14.42578125" style="20" customWidth="1"/>
    <col min="15368" max="15369" width="3.5703125" style="20" customWidth="1"/>
    <col min="15370" max="15370" width="4" style="20" customWidth="1"/>
    <col min="15371" max="15609" width="12" style="20"/>
    <col min="15610" max="15610" width="5.5703125" style="20" customWidth="1"/>
    <col min="15611" max="15611" width="2.5703125" style="20" customWidth="1"/>
    <col min="15612" max="15612" width="17.42578125" style="20" customWidth="1"/>
    <col min="15613" max="15613" width="2.5703125" style="20" customWidth="1"/>
    <col min="15614" max="15614" width="16.42578125" style="20" customWidth="1"/>
    <col min="15615" max="15615" width="1.5703125" style="20" customWidth="1"/>
    <col min="15616" max="15616" width="0" style="20" hidden="1" customWidth="1"/>
    <col min="15617" max="15617" width="14.5703125" style="20" customWidth="1"/>
    <col min="15618" max="15618" width="2.5703125" style="20" customWidth="1"/>
    <col min="15619" max="15619" width="35.5703125" style="20" customWidth="1"/>
    <col min="15620" max="15620" width="1.5703125" style="20" customWidth="1"/>
    <col min="15621" max="15621" width="12.5703125" style="20" customWidth="1"/>
    <col min="15622" max="15622" width="2.42578125" style="20" customWidth="1"/>
    <col min="15623" max="15623" width="14.42578125" style="20" customWidth="1"/>
    <col min="15624" max="15625" width="3.5703125" style="20" customWidth="1"/>
    <col min="15626" max="15626" width="4" style="20" customWidth="1"/>
    <col min="15627" max="15865" width="12" style="20"/>
    <col min="15866" max="15866" width="5.5703125" style="20" customWidth="1"/>
    <col min="15867" max="15867" width="2.5703125" style="20" customWidth="1"/>
    <col min="15868" max="15868" width="17.42578125" style="20" customWidth="1"/>
    <col min="15869" max="15869" width="2.5703125" style="20" customWidth="1"/>
    <col min="15870" max="15870" width="16.42578125" style="20" customWidth="1"/>
    <col min="15871" max="15871" width="1.5703125" style="20" customWidth="1"/>
    <col min="15872" max="15872" width="0" style="20" hidden="1" customWidth="1"/>
    <col min="15873" max="15873" width="14.5703125" style="20" customWidth="1"/>
    <col min="15874" max="15874" width="2.5703125" style="20" customWidth="1"/>
    <col min="15875" max="15875" width="35.5703125" style="20" customWidth="1"/>
    <col min="15876" max="15876" width="1.5703125" style="20" customWidth="1"/>
    <col min="15877" max="15877" width="12.5703125" style="20" customWidth="1"/>
    <col min="15878" max="15878" width="2.42578125" style="20" customWidth="1"/>
    <col min="15879" max="15879" width="14.42578125" style="20" customWidth="1"/>
    <col min="15880" max="15881" width="3.5703125" style="20" customWidth="1"/>
    <col min="15882" max="15882" width="4" style="20" customWidth="1"/>
    <col min="15883" max="16121" width="12" style="20"/>
    <col min="16122" max="16122" width="5.5703125" style="20" customWidth="1"/>
    <col min="16123" max="16123" width="2.5703125" style="20" customWidth="1"/>
    <col min="16124" max="16124" width="17.42578125" style="20" customWidth="1"/>
    <col min="16125" max="16125" width="2.5703125" style="20" customWidth="1"/>
    <col min="16126" max="16126" width="16.42578125" style="20" customWidth="1"/>
    <col min="16127" max="16127" width="1.5703125" style="20" customWidth="1"/>
    <col min="16128" max="16128" width="0" style="20" hidden="1" customWidth="1"/>
    <col min="16129" max="16129" width="14.5703125" style="20" customWidth="1"/>
    <col min="16130" max="16130" width="2.5703125" style="20" customWidth="1"/>
    <col min="16131" max="16131" width="35.5703125" style="20" customWidth="1"/>
    <col min="16132" max="16132" width="1.5703125" style="20" customWidth="1"/>
    <col min="16133" max="16133" width="12.5703125" style="20" customWidth="1"/>
    <col min="16134" max="16134" width="2.42578125" style="20" customWidth="1"/>
    <col min="16135" max="16135" width="14.42578125" style="20" customWidth="1"/>
    <col min="16136" max="16137" width="3.5703125" style="20" customWidth="1"/>
    <col min="16138" max="16138" width="4" style="20" customWidth="1"/>
    <col min="16139" max="16384" width="12" style="20"/>
  </cols>
  <sheetData>
    <row r="1" spans="1:5" ht="15.6" customHeight="1" x14ac:dyDescent="0.25">
      <c r="A1" s="19"/>
      <c r="B1" s="19"/>
      <c r="C1" s="19"/>
      <c r="D1" s="19"/>
      <c r="E1" s="19"/>
    </row>
    <row r="2" spans="1:5" ht="27" x14ac:dyDescent="0.35">
      <c r="A2" s="19"/>
      <c r="B2" s="19"/>
      <c r="C2" s="21" t="s">
        <v>112</v>
      </c>
      <c r="D2" s="21"/>
      <c r="E2" s="19"/>
    </row>
    <row r="3" spans="1:5" ht="25.5" x14ac:dyDescent="0.35">
      <c r="A3" s="19"/>
      <c r="B3" s="19"/>
      <c r="C3" s="19"/>
      <c r="D3" s="22"/>
      <c r="E3" s="19"/>
    </row>
    <row r="4" spans="1:5" s="24" customFormat="1" ht="20.25" x14ac:dyDescent="0.3">
      <c r="A4" s="23"/>
      <c r="B4" s="23"/>
      <c r="C4" s="23"/>
      <c r="D4" s="23"/>
      <c r="E4" s="23"/>
    </row>
    <row r="5" spans="1:5" s="24" customFormat="1" ht="20.25" x14ac:dyDescent="0.3">
      <c r="A5" s="23"/>
      <c r="B5" s="23"/>
      <c r="C5" s="23"/>
      <c r="D5" s="23"/>
      <c r="E5" s="23"/>
    </row>
    <row r="6" spans="1:5" s="24" customFormat="1" ht="20.25" x14ac:dyDescent="0.3">
      <c r="A6" s="25" t="s">
        <v>113</v>
      </c>
      <c r="B6" s="25"/>
      <c r="C6" s="115" t="s">
        <v>114</v>
      </c>
      <c r="D6" s="115"/>
      <c r="E6" s="26"/>
    </row>
    <row r="7" spans="1:5" s="24" customFormat="1" ht="20.25" x14ac:dyDescent="0.3">
      <c r="A7" s="25"/>
      <c r="B7" s="25"/>
      <c r="C7" s="25"/>
      <c r="D7" s="25"/>
      <c r="E7" s="26"/>
    </row>
    <row r="8" spans="1:5" s="24" customFormat="1" ht="20.25" x14ac:dyDescent="0.3">
      <c r="A8" s="25"/>
      <c r="B8" s="25"/>
      <c r="C8" s="25"/>
      <c r="D8" s="25"/>
      <c r="E8" s="27"/>
    </row>
    <row r="9" spans="1:5" s="24" customFormat="1" ht="20.25" x14ac:dyDescent="0.3">
      <c r="A9" s="25"/>
      <c r="B9" s="25"/>
      <c r="C9" s="25"/>
      <c r="D9" s="25"/>
      <c r="E9" s="27"/>
    </row>
    <row r="10" spans="1:5" s="24" customFormat="1" ht="20.25" x14ac:dyDescent="0.3">
      <c r="A10" s="25" t="s">
        <v>115</v>
      </c>
      <c r="B10" s="25"/>
      <c r="C10" s="115" t="s">
        <v>116</v>
      </c>
      <c r="D10" s="115"/>
      <c r="E10" s="28"/>
    </row>
    <row r="11" spans="1:5" s="24" customFormat="1" ht="20.25" x14ac:dyDescent="0.3">
      <c r="A11" s="25"/>
      <c r="B11" s="25"/>
      <c r="C11" s="25"/>
      <c r="D11" s="25"/>
      <c r="E11" s="27"/>
    </row>
    <row r="12" spans="1:5" s="24" customFormat="1" ht="20.25" x14ac:dyDescent="0.3">
      <c r="A12" s="25"/>
      <c r="B12" s="25"/>
      <c r="C12" s="25"/>
      <c r="D12" s="25"/>
      <c r="E12" s="27"/>
    </row>
    <row r="13" spans="1:5" s="24" customFormat="1" ht="20.25" x14ac:dyDescent="0.3">
      <c r="A13" s="25" t="s">
        <v>117</v>
      </c>
      <c r="B13" s="25"/>
      <c r="C13" s="115" t="s">
        <v>97</v>
      </c>
      <c r="D13" s="115"/>
      <c r="E13" s="27"/>
    </row>
    <row r="14" spans="1:5" s="24" customFormat="1" ht="20.25" x14ac:dyDescent="0.3">
      <c r="A14" s="29"/>
      <c r="B14" s="29"/>
      <c r="C14" s="29"/>
      <c r="D14" s="29"/>
      <c r="E14" s="26"/>
    </row>
    <row r="15" spans="1:5" s="24" customFormat="1" ht="20.25" x14ac:dyDescent="0.3">
      <c r="A15" s="29"/>
      <c r="B15" s="29"/>
      <c r="C15" s="29"/>
      <c r="D15" s="29"/>
      <c r="E15" s="30"/>
    </row>
    <row r="16" spans="1:5" s="24" customFormat="1" ht="20.25" x14ac:dyDescent="0.3">
      <c r="A16" s="29" t="s">
        <v>461</v>
      </c>
      <c r="B16" s="29"/>
      <c r="C16" s="115" t="s">
        <v>462</v>
      </c>
      <c r="D16" s="115"/>
      <c r="E16" s="30"/>
    </row>
    <row r="17" spans="1:5" s="24" customFormat="1" ht="20.25" x14ac:dyDescent="0.3">
      <c r="A17" s="29"/>
      <c r="B17" s="29"/>
      <c r="C17" s="29"/>
      <c r="D17" s="29"/>
      <c r="E17" s="30"/>
    </row>
    <row r="18" spans="1:5" s="24" customFormat="1" ht="20.25" x14ac:dyDescent="0.3">
      <c r="A18" s="31"/>
      <c r="B18" s="31"/>
      <c r="C18" s="116"/>
      <c r="D18" s="116"/>
      <c r="E18" s="32"/>
    </row>
    <row r="19" spans="1:5" s="24" customFormat="1" ht="20.25" x14ac:dyDescent="0.3">
      <c r="A19" s="31"/>
      <c r="B19" s="31"/>
      <c r="C19" s="31"/>
      <c r="D19" s="31"/>
      <c r="E19" s="33"/>
    </row>
    <row r="20" spans="1:5" s="24" customFormat="1" ht="20.25" x14ac:dyDescent="0.3">
      <c r="A20" s="31"/>
      <c r="B20" s="31"/>
      <c r="C20" s="31"/>
      <c r="D20" s="31"/>
      <c r="E20" s="33"/>
    </row>
    <row r="21" spans="1:5" s="24" customFormat="1" ht="20.25" x14ac:dyDescent="0.3">
      <c r="A21" s="31"/>
      <c r="B21" s="31"/>
      <c r="C21" s="31"/>
      <c r="D21" s="31"/>
      <c r="E21" s="33"/>
    </row>
    <row r="22" spans="1:5" ht="18.75" x14ac:dyDescent="0.3">
      <c r="A22" s="31"/>
      <c r="B22" s="31"/>
      <c r="C22" s="31"/>
      <c r="D22" s="31"/>
      <c r="E22" s="31"/>
    </row>
    <row r="23" spans="1:5" ht="18.75" x14ac:dyDescent="0.3">
      <c r="A23" s="31"/>
      <c r="B23" s="31"/>
      <c r="C23" s="31"/>
      <c r="D23" s="31"/>
      <c r="E23" s="31"/>
    </row>
  </sheetData>
  <sheetProtection algorithmName="SHA-512" hashValue="K3pjhoV3LEEQQs5RhWe08CtMyNFQh53cpvN2yOIohkuF0CahPf1h/D2oVNSKJqhyqUXJfNHLOVfpYavUcH30XQ==" saltValue="mwsVXVwJAYHlW2vik/hYjw==" spinCount="100000" sheet="1" selectLockedCells="1"/>
  <mergeCells count="5">
    <mergeCell ref="C6:D6"/>
    <mergeCell ref="C10:D10"/>
    <mergeCell ref="C13:D13"/>
    <mergeCell ref="C18:D18"/>
    <mergeCell ref="C16:D16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J40"/>
  <sheetViews>
    <sheetView showGridLines="0" tabSelected="1" topLeftCell="A22" zoomScale="97" zoomScaleNormal="97" workbookViewId="0">
      <selection activeCell="B27" sqref="B27:I27"/>
    </sheetView>
  </sheetViews>
  <sheetFormatPr baseColWidth="10" defaultColWidth="11.5703125" defaultRowHeight="15" x14ac:dyDescent="0.25"/>
  <cols>
    <col min="1" max="1" width="10" style="18" customWidth="1"/>
    <col min="2" max="3" width="11.5703125" style="18"/>
    <col min="4" max="4" width="14.42578125" style="18" customWidth="1"/>
    <col min="5" max="7" width="11.5703125" style="18"/>
    <col min="8" max="8" width="20.42578125" style="18" customWidth="1"/>
    <col min="9" max="16384" width="11.5703125" style="18"/>
  </cols>
  <sheetData>
    <row r="1" spans="1:10" ht="15.75" thickBot="1" x14ac:dyDescent="0.3">
      <c r="A1" s="34"/>
      <c r="B1" s="34"/>
      <c r="C1" s="34"/>
      <c r="D1" s="34"/>
      <c r="E1" s="34"/>
      <c r="F1" s="34"/>
      <c r="G1" s="34"/>
      <c r="H1" s="34"/>
      <c r="I1" s="34"/>
      <c r="J1" s="34"/>
    </row>
    <row r="2" spans="1:10" ht="26.1" customHeight="1" x14ac:dyDescent="0.25">
      <c r="A2" s="163" t="s">
        <v>118</v>
      </c>
      <c r="B2" s="164"/>
      <c r="C2" s="164"/>
      <c r="D2" s="164"/>
      <c r="E2" s="164"/>
      <c r="F2" s="164"/>
      <c r="G2" s="164"/>
      <c r="H2" s="164"/>
      <c r="I2" s="164"/>
      <c r="J2" s="165"/>
    </row>
    <row r="3" spans="1:10" ht="16.5" x14ac:dyDescent="0.3">
      <c r="A3" s="166" t="s">
        <v>119</v>
      </c>
      <c r="B3" s="126"/>
      <c r="C3" s="126"/>
      <c r="D3" s="126"/>
      <c r="E3" s="35"/>
      <c r="F3" s="35"/>
      <c r="G3" s="35"/>
      <c r="H3" s="35"/>
      <c r="I3" s="35"/>
      <c r="J3" s="36"/>
    </row>
    <row r="4" spans="1:10" ht="16.5" x14ac:dyDescent="0.3">
      <c r="A4" s="167" t="s">
        <v>120</v>
      </c>
      <c r="B4" s="168"/>
      <c r="C4" s="168"/>
      <c r="D4" s="168"/>
      <c r="E4" s="35"/>
      <c r="F4" s="35"/>
      <c r="G4" s="35"/>
      <c r="H4" s="35"/>
      <c r="I4" s="35"/>
      <c r="J4" s="36"/>
    </row>
    <row r="5" spans="1:10" ht="16.5" x14ac:dyDescent="0.3">
      <c r="A5" s="169" t="s">
        <v>121</v>
      </c>
      <c r="B5" s="170"/>
      <c r="C5" s="170"/>
      <c r="D5" s="170"/>
      <c r="E5" s="35"/>
      <c r="F5" s="35"/>
      <c r="G5" s="35"/>
      <c r="H5" s="35"/>
      <c r="I5" s="35"/>
      <c r="J5" s="36"/>
    </row>
    <row r="6" spans="1:10" ht="16.5" x14ac:dyDescent="0.3">
      <c r="A6" s="37"/>
      <c r="B6" s="35"/>
      <c r="C6" s="35"/>
      <c r="D6" s="35"/>
      <c r="E6" s="35"/>
      <c r="F6" s="35"/>
      <c r="G6" s="35"/>
      <c r="H6" s="35"/>
      <c r="I6" s="35"/>
      <c r="J6" s="36"/>
    </row>
    <row r="7" spans="1:10" ht="16.5" x14ac:dyDescent="0.3">
      <c r="A7" s="37"/>
      <c r="B7" s="171" t="s">
        <v>221</v>
      </c>
      <c r="C7" s="171"/>
      <c r="D7" s="171"/>
      <c r="E7" s="171"/>
      <c r="F7" s="171"/>
      <c r="G7" s="171"/>
      <c r="H7" s="35"/>
      <c r="I7" s="35"/>
      <c r="J7" s="36"/>
    </row>
    <row r="8" spans="1:10" ht="16.5" x14ac:dyDescent="0.3">
      <c r="A8" s="37"/>
      <c r="B8" s="35"/>
      <c r="C8" s="160"/>
      <c r="D8" s="161"/>
      <c r="E8" s="161"/>
      <c r="F8" s="161"/>
      <c r="G8" s="162"/>
      <c r="H8" s="35"/>
      <c r="I8" s="35"/>
      <c r="J8" s="36"/>
    </row>
    <row r="9" spans="1:10" ht="16.5" x14ac:dyDescent="0.3">
      <c r="A9" s="37"/>
      <c r="B9" s="35"/>
      <c r="C9" s="35"/>
      <c r="D9" s="35"/>
      <c r="E9" s="35"/>
      <c r="F9" s="35"/>
      <c r="G9" s="35"/>
      <c r="H9" s="35"/>
      <c r="I9" s="35"/>
      <c r="J9" s="36"/>
    </row>
    <row r="10" spans="1:10" ht="16.5" x14ac:dyDescent="0.3">
      <c r="A10" s="37"/>
      <c r="B10" s="35"/>
      <c r="C10" s="35"/>
      <c r="D10" s="35"/>
      <c r="E10" s="35" t="s">
        <v>222</v>
      </c>
      <c r="F10" s="35"/>
      <c r="G10" s="35"/>
      <c r="H10" s="35"/>
      <c r="I10" s="35"/>
      <c r="J10" s="36"/>
    </row>
    <row r="11" spans="1:10" ht="14.85" customHeight="1" x14ac:dyDescent="0.3">
      <c r="A11" s="37"/>
      <c r="B11" s="149" t="s">
        <v>223</v>
      </c>
      <c r="C11" s="149"/>
      <c r="D11" s="149"/>
      <c r="E11" s="149"/>
      <c r="F11" s="149"/>
      <c r="G11" s="149"/>
      <c r="H11" s="149"/>
      <c r="I11" s="149"/>
      <c r="J11" s="36"/>
    </row>
    <row r="12" spans="1:10" ht="27" customHeight="1" x14ac:dyDescent="0.3">
      <c r="A12" s="37"/>
      <c r="B12" s="82"/>
      <c r="C12" s="82"/>
      <c r="D12" s="82"/>
      <c r="E12" s="82"/>
      <c r="F12" s="82"/>
      <c r="G12" s="82"/>
      <c r="H12" s="82"/>
      <c r="I12" s="82"/>
      <c r="J12" s="36"/>
    </row>
    <row r="13" spans="1:10" ht="22.5" customHeight="1" x14ac:dyDescent="0.3">
      <c r="A13" s="150" t="s">
        <v>122</v>
      </c>
      <c r="B13" s="151"/>
      <c r="C13" s="152"/>
      <c r="D13" s="146"/>
      <c r="E13" s="147"/>
      <c r="F13" s="147"/>
      <c r="G13" s="147"/>
      <c r="H13" s="147"/>
      <c r="I13" s="148"/>
      <c r="J13" s="36"/>
    </row>
    <row r="14" spans="1:10" ht="22.5" customHeight="1" x14ac:dyDescent="0.3">
      <c r="A14" s="83"/>
      <c r="B14" s="84"/>
      <c r="C14" s="84"/>
      <c r="D14" s="35"/>
      <c r="E14" s="35"/>
      <c r="F14" s="35"/>
      <c r="G14" s="35"/>
      <c r="H14" s="35"/>
      <c r="I14" s="35"/>
      <c r="J14" s="36"/>
    </row>
    <row r="15" spans="1:10" ht="22.5" customHeight="1" x14ac:dyDescent="0.3">
      <c r="A15" s="143" t="s">
        <v>123</v>
      </c>
      <c r="B15" s="144"/>
      <c r="C15" s="144"/>
      <c r="D15" s="146"/>
      <c r="E15" s="147"/>
      <c r="F15" s="147"/>
      <c r="G15" s="147"/>
      <c r="H15" s="147"/>
      <c r="I15" s="148"/>
      <c r="J15" s="36"/>
    </row>
    <row r="16" spans="1:10" ht="22.5" customHeight="1" x14ac:dyDescent="0.3">
      <c r="A16" s="83"/>
      <c r="B16" s="84"/>
      <c r="C16" s="84"/>
      <c r="D16" s="35"/>
      <c r="E16" s="35"/>
      <c r="F16" s="35"/>
      <c r="G16" s="35"/>
      <c r="H16" s="35"/>
      <c r="I16" s="35"/>
      <c r="J16" s="36"/>
    </row>
    <row r="17" spans="1:10" ht="22.5" customHeight="1" x14ac:dyDescent="0.3">
      <c r="A17" s="153" t="s">
        <v>124</v>
      </c>
      <c r="B17" s="154"/>
      <c r="C17" s="154"/>
      <c r="D17" s="155"/>
      <c r="E17" s="156"/>
      <c r="F17" s="156"/>
      <c r="G17" s="156"/>
      <c r="H17" s="156"/>
      <c r="I17" s="157"/>
      <c r="J17" s="36"/>
    </row>
    <row r="18" spans="1:10" ht="22.5" customHeight="1" x14ac:dyDescent="0.3">
      <c r="A18" s="158" t="s">
        <v>125</v>
      </c>
      <c r="B18" s="159"/>
      <c r="C18" s="159"/>
      <c r="D18" s="35"/>
      <c r="E18" s="35"/>
      <c r="F18" s="35"/>
      <c r="G18" s="35"/>
      <c r="H18" s="35"/>
      <c r="I18" s="35"/>
      <c r="J18" s="36"/>
    </row>
    <row r="19" spans="1:10" ht="22.5" customHeight="1" x14ac:dyDescent="0.3">
      <c r="A19" s="37"/>
      <c r="B19" s="35"/>
      <c r="C19" s="35"/>
      <c r="D19" s="35"/>
      <c r="E19" s="35"/>
      <c r="F19" s="35"/>
      <c r="G19" s="35"/>
      <c r="H19" s="35"/>
      <c r="I19" s="35"/>
      <c r="J19" s="36"/>
    </row>
    <row r="20" spans="1:10" ht="22.5" customHeight="1" x14ac:dyDescent="0.3">
      <c r="A20" s="143" t="s">
        <v>126</v>
      </c>
      <c r="B20" s="144"/>
      <c r="C20" s="144"/>
      <c r="D20" s="146"/>
      <c r="E20" s="147"/>
      <c r="F20" s="147"/>
      <c r="G20" s="147"/>
      <c r="H20" s="147"/>
      <c r="I20" s="148"/>
      <c r="J20" s="36"/>
    </row>
    <row r="21" spans="1:10" ht="22.5" customHeight="1" x14ac:dyDescent="0.3">
      <c r="A21" s="83"/>
      <c r="B21" s="84"/>
      <c r="C21" s="84"/>
      <c r="D21" s="35"/>
      <c r="E21" s="35"/>
      <c r="F21" s="35"/>
      <c r="G21" s="35"/>
      <c r="H21" s="35"/>
      <c r="I21" s="35"/>
      <c r="J21" s="36"/>
    </row>
    <row r="22" spans="1:10" ht="22.5" customHeight="1" x14ac:dyDescent="0.3">
      <c r="A22" s="143" t="s">
        <v>127</v>
      </c>
      <c r="B22" s="144"/>
      <c r="C22" s="144"/>
      <c r="D22" s="146"/>
      <c r="E22" s="147"/>
      <c r="F22" s="147"/>
      <c r="G22" s="147"/>
      <c r="H22" s="147"/>
      <c r="I22" s="148"/>
      <c r="J22" s="36"/>
    </row>
    <row r="23" spans="1:10" ht="22.5" customHeight="1" x14ac:dyDescent="0.3">
      <c r="A23" s="83"/>
      <c r="B23" s="84"/>
      <c r="C23" s="84"/>
      <c r="D23" s="35"/>
      <c r="E23" s="35"/>
      <c r="F23" s="35"/>
      <c r="G23" s="35"/>
      <c r="H23" s="35"/>
      <c r="I23" s="35"/>
      <c r="J23" s="36"/>
    </row>
    <row r="24" spans="1:10" ht="22.5" customHeight="1" x14ac:dyDescent="0.3">
      <c r="A24" s="143" t="s">
        <v>128</v>
      </c>
      <c r="B24" s="144"/>
      <c r="C24" s="145"/>
      <c r="D24" s="146"/>
      <c r="E24" s="147"/>
      <c r="F24" s="147"/>
      <c r="G24" s="147"/>
      <c r="H24" s="147"/>
      <c r="I24" s="148"/>
      <c r="J24" s="36"/>
    </row>
    <row r="25" spans="1:10" ht="16.5" x14ac:dyDescent="0.3">
      <c r="A25" s="37"/>
      <c r="B25" s="35"/>
      <c r="C25" s="35"/>
      <c r="D25" s="35"/>
      <c r="E25" s="35"/>
      <c r="F25" s="35"/>
      <c r="G25" s="35"/>
      <c r="H25" s="35"/>
      <c r="I25" s="35"/>
      <c r="J25" s="36"/>
    </row>
    <row r="26" spans="1:10" ht="16.5" x14ac:dyDescent="0.3">
      <c r="A26" s="37"/>
      <c r="B26" s="35"/>
      <c r="C26" s="35"/>
      <c r="D26" s="35"/>
      <c r="E26" s="35"/>
      <c r="F26" s="35"/>
      <c r="G26" s="35"/>
      <c r="H26" s="35"/>
      <c r="I26" s="35"/>
      <c r="J26" s="36"/>
    </row>
    <row r="27" spans="1:10" ht="16.5" x14ac:dyDescent="0.3">
      <c r="A27" s="37"/>
      <c r="B27" s="125" t="s">
        <v>224</v>
      </c>
      <c r="C27" s="125"/>
      <c r="D27" s="125"/>
      <c r="E27" s="125"/>
      <c r="F27" s="125"/>
      <c r="G27" s="125"/>
      <c r="H27" s="125"/>
      <c r="I27" s="125"/>
      <c r="J27" s="36"/>
    </row>
    <row r="28" spans="1:10" ht="16.5" x14ac:dyDescent="0.3">
      <c r="A28" s="37"/>
      <c r="B28" s="35"/>
      <c r="C28" s="35"/>
      <c r="D28" s="35"/>
      <c r="E28" s="35"/>
      <c r="F28" s="35"/>
      <c r="G28" s="35"/>
      <c r="H28" s="35"/>
      <c r="I28" s="35"/>
      <c r="J28" s="36"/>
    </row>
    <row r="29" spans="1:10" ht="16.5" x14ac:dyDescent="0.3">
      <c r="A29" s="37"/>
      <c r="B29" s="126" t="s">
        <v>129</v>
      </c>
      <c r="C29" s="126"/>
      <c r="D29" s="35"/>
      <c r="E29" s="35"/>
      <c r="F29" s="127" t="s">
        <v>130</v>
      </c>
      <c r="G29" s="127"/>
      <c r="H29" s="127"/>
      <c r="I29" s="127"/>
      <c r="J29" s="36"/>
    </row>
    <row r="30" spans="1:10" ht="17.25" thickBot="1" x14ac:dyDescent="0.35">
      <c r="A30" s="37"/>
      <c r="B30" s="35"/>
      <c r="C30" s="35"/>
      <c r="D30" s="35"/>
      <c r="E30" s="35"/>
      <c r="F30" s="35"/>
      <c r="G30" s="35"/>
      <c r="H30" s="35"/>
      <c r="I30" s="35"/>
      <c r="J30" s="36"/>
    </row>
    <row r="31" spans="1:10" ht="17.25" thickBot="1" x14ac:dyDescent="0.35">
      <c r="A31" s="37"/>
      <c r="B31" s="128" t="s">
        <v>131</v>
      </c>
      <c r="C31" s="129"/>
      <c r="D31" s="129"/>
      <c r="E31" s="130"/>
      <c r="F31" s="35"/>
      <c r="G31" s="109" t="s">
        <v>491</v>
      </c>
      <c r="H31" s="136"/>
      <c r="I31" s="137"/>
      <c r="J31" s="36"/>
    </row>
    <row r="32" spans="1:10" ht="16.5" x14ac:dyDescent="0.3">
      <c r="A32" s="37"/>
      <c r="B32" s="129"/>
      <c r="C32" s="129"/>
      <c r="D32" s="129"/>
      <c r="E32" s="130"/>
      <c r="F32" s="35"/>
      <c r="G32" s="106"/>
      <c r="H32" s="107"/>
      <c r="I32" s="108"/>
      <c r="J32" s="36"/>
    </row>
    <row r="33" spans="1:10" ht="16.5" x14ac:dyDescent="0.3">
      <c r="A33" s="37"/>
      <c r="B33" s="129"/>
      <c r="C33" s="129"/>
      <c r="D33" s="129"/>
      <c r="E33" s="130"/>
      <c r="F33" s="35"/>
      <c r="G33" s="106"/>
      <c r="H33" s="107"/>
      <c r="I33" s="108"/>
      <c r="J33" s="36"/>
    </row>
    <row r="34" spans="1:10" ht="16.5" customHeight="1" x14ac:dyDescent="0.3">
      <c r="A34" s="37"/>
      <c r="B34" s="129"/>
      <c r="C34" s="129"/>
      <c r="D34" s="129"/>
      <c r="E34" s="130"/>
      <c r="F34" s="35"/>
      <c r="G34" s="138" t="s">
        <v>132</v>
      </c>
      <c r="H34" s="138"/>
      <c r="I34" s="138"/>
      <c r="J34" s="36"/>
    </row>
    <row r="35" spans="1:10" ht="17.25" thickBot="1" x14ac:dyDescent="0.35">
      <c r="A35" s="37"/>
      <c r="B35" s="129"/>
      <c r="C35" s="129"/>
      <c r="D35" s="129"/>
      <c r="E35" s="130"/>
      <c r="F35" s="35"/>
      <c r="G35" s="139"/>
      <c r="H35" s="139"/>
      <c r="I35" s="139"/>
      <c r="J35" s="36"/>
    </row>
    <row r="36" spans="1:10" ht="17.25" thickBot="1" x14ac:dyDescent="0.35">
      <c r="A36" s="37"/>
      <c r="B36" s="129"/>
      <c r="C36" s="129"/>
      <c r="D36" s="129"/>
      <c r="E36" s="130"/>
      <c r="F36" s="35"/>
      <c r="G36" s="140"/>
      <c r="H36" s="141"/>
      <c r="I36" s="142"/>
      <c r="J36" s="36"/>
    </row>
    <row r="37" spans="1:10" ht="17.25" thickBot="1" x14ac:dyDescent="0.35">
      <c r="A37" s="37"/>
      <c r="B37" s="129"/>
      <c r="C37" s="129"/>
      <c r="D37" s="129"/>
      <c r="E37" s="131"/>
      <c r="F37" s="35"/>
      <c r="G37" s="117" t="s">
        <v>133</v>
      </c>
      <c r="H37" s="118"/>
      <c r="I37" s="119"/>
      <c r="J37" s="36"/>
    </row>
    <row r="38" spans="1:10" ht="16.5" customHeight="1" thickBot="1" x14ac:dyDescent="0.35">
      <c r="A38" s="37"/>
      <c r="B38" s="132" t="s">
        <v>490</v>
      </c>
      <c r="C38" s="133"/>
      <c r="D38" s="133"/>
      <c r="E38" s="105"/>
      <c r="F38" s="35"/>
      <c r="G38" s="120"/>
      <c r="H38" s="118"/>
      <c r="I38" s="121"/>
      <c r="J38" s="36"/>
    </row>
    <row r="39" spans="1:10" ht="17.25" thickBot="1" x14ac:dyDescent="0.35">
      <c r="A39" s="37"/>
      <c r="B39" s="134" t="s">
        <v>489</v>
      </c>
      <c r="C39" s="135"/>
      <c r="D39" s="135"/>
      <c r="E39" s="105"/>
      <c r="F39" s="35"/>
      <c r="G39" s="122"/>
      <c r="H39" s="123"/>
      <c r="I39" s="124"/>
      <c r="J39" s="36"/>
    </row>
    <row r="40" spans="1:10" ht="17.25" thickBot="1" x14ac:dyDescent="0.35">
      <c r="A40" s="38"/>
      <c r="B40" s="39"/>
      <c r="C40" s="39"/>
      <c r="D40" s="39"/>
      <c r="E40" s="39"/>
      <c r="F40" s="39"/>
      <c r="G40" s="39"/>
      <c r="H40" s="39"/>
      <c r="I40" s="39"/>
      <c r="J40" s="40"/>
    </row>
  </sheetData>
  <sheetProtection algorithmName="SHA-512" hashValue="DS81bwxaNJv4Y5UweNOw7SS83FsxBT0u/B/226OvCqKgqbDHTJc9D2X6+sghe2Id6osjIPZbuoOdq3kXvA7PwQ==" saltValue="hQn7GsbGw0OEqUzxzJOVAw==" spinCount="100000" sheet="1" selectLockedCells="1"/>
  <mergeCells count="32">
    <mergeCell ref="C8:G8"/>
    <mergeCell ref="A2:J2"/>
    <mergeCell ref="A3:D3"/>
    <mergeCell ref="A4:D4"/>
    <mergeCell ref="A5:D5"/>
    <mergeCell ref="B7:G7"/>
    <mergeCell ref="A24:C24"/>
    <mergeCell ref="D24:I24"/>
    <mergeCell ref="B11:I11"/>
    <mergeCell ref="A13:C13"/>
    <mergeCell ref="D13:I13"/>
    <mergeCell ref="A15:C15"/>
    <mergeCell ref="D15:I15"/>
    <mergeCell ref="A17:C17"/>
    <mergeCell ref="D17:I17"/>
    <mergeCell ref="A18:C18"/>
    <mergeCell ref="A20:C20"/>
    <mergeCell ref="D20:I20"/>
    <mergeCell ref="A22:C22"/>
    <mergeCell ref="D22:I22"/>
    <mergeCell ref="G37:I37"/>
    <mergeCell ref="G38:I39"/>
    <mergeCell ref="B27:I27"/>
    <mergeCell ref="B29:C29"/>
    <mergeCell ref="F29:I29"/>
    <mergeCell ref="B31:D37"/>
    <mergeCell ref="E31:E37"/>
    <mergeCell ref="B38:D38"/>
    <mergeCell ref="B39:D39"/>
    <mergeCell ref="H31:I31"/>
    <mergeCell ref="G34:I35"/>
    <mergeCell ref="G36:I36"/>
  </mergeCells>
  <printOptions horizontalCentered="1"/>
  <pageMargins left="0.82677165354330717" right="0.19685039370078741" top="0.74803149606299213" bottom="0.74803149606299213" header="0.31496062992125984" footer="0.31496062992125984"/>
  <pageSetup paperSize="9" scale="67" orientation="landscape" horizont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45"/>
  <sheetViews>
    <sheetView workbookViewId="0">
      <selection activeCell="A2" sqref="A2:H45"/>
    </sheetView>
  </sheetViews>
  <sheetFormatPr baseColWidth="10" defaultColWidth="11.5703125" defaultRowHeight="15" x14ac:dyDescent="0.25"/>
  <cols>
    <col min="1" max="16384" width="11.5703125" style="18"/>
  </cols>
  <sheetData>
    <row r="1" spans="1:8" x14ac:dyDescent="0.25">
      <c r="A1" s="172"/>
      <c r="B1" s="172"/>
      <c r="C1" s="172"/>
      <c r="D1" s="172"/>
      <c r="E1" s="172"/>
      <c r="F1" s="172"/>
      <c r="G1" s="172"/>
      <c r="H1" s="172"/>
    </row>
    <row r="2" spans="1:8" ht="15" customHeight="1" x14ac:dyDescent="0.25">
      <c r="A2" s="173" t="s">
        <v>114</v>
      </c>
      <c r="B2" s="173"/>
      <c r="C2" s="173"/>
      <c r="D2" s="173"/>
      <c r="E2" s="173"/>
      <c r="F2" s="173"/>
      <c r="G2" s="173"/>
      <c r="H2" s="173"/>
    </row>
    <row r="3" spans="1:8" ht="15" customHeight="1" x14ac:dyDescent="0.25">
      <c r="A3" s="173"/>
      <c r="B3" s="173"/>
      <c r="C3" s="173"/>
      <c r="D3" s="173"/>
      <c r="E3" s="173"/>
      <c r="F3" s="173"/>
      <c r="G3" s="173"/>
      <c r="H3" s="173"/>
    </row>
    <row r="4" spans="1:8" ht="15" customHeight="1" x14ac:dyDescent="0.25">
      <c r="A4" s="173"/>
      <c r="B4" s="173"/>
      <c r="C4" s="173"/>
      <c r="D4" s="173"/>
      <c r="E4" s="173"/>
      <c r="F4" s="173"/>
      <c r="G4" s="173"/>
      <c r="H4" s="173"/>
    </row>
    <row r="5" spans="1:8" ht="15" customHeight="1" x14ac:dyDescent="0.25">
      <c r="A5" s="173"/>
      <c r="B5" s="173"/>
      <c r="C5" s="173"/>
      <c r="D5" s="173"/>
      <c r="E5" s="173"/>
      <c r="F5" s="173"/>
      <c r="G5" s="173"/>
      <c r="H5" s="173"/>
    </row>
    <row r="6" spans="1:8" ht="15" customHeight="1" x14ac:dyDescent="0.25">
      <c r="A6" s="173"/>
      <c r="B6" s="173"/>
      <c r="C6" s="173"/>
      <c r="D6" s="173"/>
      <c r="E6" s="173"/>
      <c r="F6" s="173"/>
      <c r="G6" s="173"/>
      <c r="H6" s="173"/>
    </row>
    <row r="7" spans="1:8" ht="15" customHeight="1" x14ac:dyDescent="0.25">
      <c r="A7" s="173"/>
      <c r="B7" s="173"/>
      <c r="C7" s="173"/>
      <c r="D7" s="173"/>
      <c r="E7" s="173"/>
      <c r="F7" s="173"/>
      <c r="G7" s="173"/>
      <c r="H7" s="173"/>
    </row>
    <row r="8" spans="1:8" ht="15" customHeight="1" x14ac:dyDescent="0.25">
      <c r="A8" s="173"/>
      <c r="B8" s="173"/>
      <c r="C8" s="173"/>
      <c r="D8" s="173"/>
      <c r="E8" s="173"/>
      <c r="F8" s="173"/>
      <c r="G8" s="173"/>
      <c r="H8" s="173"/>
    </row>
    <row r="9" spans="1:8" ht="15" customHeight="1" x14ac:dyDescent="0.25">
      <c r="A9" s="173"/>
      <c r="B9" s="173"/>
      <c r="C9" s="173"/>
      <c r="D9" s="173"/>
      <c r="E9" s="173"/>
      <c r="F9" s="173"/>
      <c r="G9" s="173"/>
      <c r="H9" s="173"/>
    </row>
    <row r="10" spans="1:8" ht="15" customHeight="1" x14ac:dyDescent="0.25">
      <c r="A10" s="173"/>
      <c r="B10" s="173"/>
      <c r="C10" s="173"/>
      <c r="D10" s="173"/>
      <c r="E10" s="173"/>
      <c r="F10" s="173"/>
      <c r="G10" s="173"/>
      <c r="H10" s="173"/>
    </row>
    <row r="11" spans="1:8" ht="15" customHeight="1" x14ac:dyDescent="0.25">
      <c r="A11" s="173"/>
      <c r="B11" s="173"/>
      <c r="C11" s="173"/>
      <c r="D11" s="173"/>
      <c r="E11" s="173"/>
      <c r="F11" s="173"/>
      <c r="G11" s="173"/>
      <c r="H11" s="173"/>
    </row>
    <row r="12" spans="1:8" ht="15" customHeight="1" x14ac:dyDescent="0.25">
      <c r="A12" s="173"/>
      <c r="B12" s="173"/>
      <c r="C12" s="173"/>
      <c r="D12" s="173"/>
      <c r="E12" s="173"/>
      <c r="F12" s="173"/>
      <c r="G12" s="173"/>
      <c r="H12" s="173"/>
    </row>
    <row r="13" spans="1:8" ht="15" customHeight="1" x14ac:dyDescent="0.25">
      <c r="A13" s="173"/>
      <c r="B13" s="173"/>
      <c r="C13" s="173"/>
      <c r="D13" s="173"/>
      <c r="E13" s="173"/>
      <c r="F13" s="173"/>
      <c r="G13" s="173"/>
      <c r="H13" s="173"/>
    </row>
    <row r="14" spans="1:8" ht="15" customHeight="1" x14ac:dyDescent="0.25">
      <c r="A14" s="173"/>
      <c r="B14" s="173"/>
      <c r="C14" s="173"/>
      <c r="D14" s="173"/>
      <c r="E14" s="173"/>
      <c r="F14" s="173"/>
      <c r="G14" s="173"/>
      <c r="H14" s="173"/>
    </row>
    <row r="15" spans="1:8" ht="15" customHeight="1" x14ac:dyDescent="0.25">
      <c r="A15" s="173"/>
      <c r="B15" s="173"/>
      <c r="C15" s="173"/>
      <c r="D15" s="173"/>
      <c r="E15" s="173"/>
      <c r="F15" s="173"/>
      <c r="G15" s="173"/>
      <c r="H15" s="173"/>
    </row>
    <row r="16" spans="1:8" ht="15" customHeight="1" x14ac:dyDescent="0.25">
      <c r="A16" s="173"/>
      <c r="B16" s="173"/>
      <c r="C16" s="173"/>
      <c r="D16" s="173"/>
      <c r="E16" s="173"/>
      <c r="F16" s="173"/>
      <c r="G16" s="173"/>
      <c r="H16" s="173"/>
    </row>
    <row r="17" spans="1:8" ht="15" customHeight="1" x14ac:dyDescent="0.25">
      <c r="A17" s="173"/>
      <c r="B17" s="173"/>
      <c r="C17" s="173"/>
      <c r="D17" s="173"/>
      <c r="E17" s="173"/>
      <c r="F17" s="173"/>
      <c r="G17" s="173"/>
      <c r="H17" s="173"/>
    </row>
    <row r="18" spans="1:8" ht="15" customHeight="1" x14ac:dyDescent="0.25">
      <c r="A18" s="173"/>
      <c r="B18" s="173"/>
      <c r="C18" s="173"/>
      <c r="D18" s="173"/>
      <c r="E18" s="173"/>
      <c r="F18" s="173"/>
      <c r="G18" s="173"/>
      <c r="H18" s="173"/>
    </row>
    <row r="19" spans="1:8" ht="15" customHeight="1" x14ac:dyDescent="0.25">
      <c r="A19" s="173"/>
      <c r="B19" s="173"/>
      <c r="C19" s="173"/>
      <c r="D19" s="173"/>
      <c r="E19" s="173"/>
      <c r="F19" s="173"/>
      <c r="G19" s="173"/>
      <c r="H19" s="173"/>
    </row>
    <row r="20" spans="1:8" ht="15" customHeight="1" x14ac:dyDescent="0.25">
      <c r="A20" s="173"/>
      <c r="B20" s="173"/>
      <c r="C20" s="173"/>
      <c r="D20" s="173"/>
      <c r="E20" s="173"/>
      <c r="F20" s="173"/>
      <c r="G20" s="173"/>
      <c r="H20" s="173"/>
    </row>
    <row r="21" spans="1:8" ht="15" customHeight="1" x14ac:dyDescent="0.25">
      <c r="A21" s="173"/>
      <c r="B21" s="173"/>
      <c r="C21" s="173"/>
      <c r="D21" s="173"/>
      <c r="E21" s="173"/>
      <c r="F21" s="173"/>
      <c r="G21" s="173"/>
      <c r="H21" s="173"/>
    </row>
    <row r="22" spans="1:8" ht="15" customHeight="1" x14ac:dyDescent="0.25">
      <c r="A22" s="173"/>
      <c r="B22" s="173"/>
      <c r="C22" s="173"/>
      <c r="D22" s="173"/>
      <c r="E22" s="173"/>
      <c r="F22" s="173"/>
      <c r="G22" s="173"/>
      <c r="H22" s="173"/>
    </row>
    <row r="23" spans="1:8" ht="15" customHeight="1" x14ac:dyDescent="0.25">
      <c r="A23" s="173"/>
      <c r="B23" s="173"/>
      <c r="C23" s="173"/>
      <c r="D23" s="173"/>
      <c r="E23" s="173"/>
      <c r="F23" s="173"/>
      <c r="G23" s="173"/>
      <c r="H23" s="173"/>
    </row>
    <row r="24" spans="1:8" ht="15" customHeight="1" x14ac:dyDescent="0.25">
      <c r="A24" s="173"/>
      <c r="B24" s="173"/>
      <c r="C24" s="173"/>
      <c r="D24" s="173"/>
      <c r="E24" s="173"/>
      <c r="F24" s="173"/>
      <c r="G24" s="173"/>
      <c r="H24" s="173"/>
    </row>
    <row r="25" spans="1:8" ht="15" customHeight="1" x14ac:dyDescent="0.25">
      <c r="A25" s="173"/>
      <c r="B25" s="173"/>
      <c r="C25" s="173"/>
      <c r="D25" s="173"/>
      <c r="E25" s="173"/>
      <c r="F25" s="173"/>
      <c r="G25" s="173"/>
      <c r="H25" s="173"/>
    </row>
    <row r="26" spans="1:8" ht="15" customHeight="1" x14ac:dyDescent="0.25">
      <c r="A26" s="173"/>
      <c r="B26" s="173"/>
      <c r="C26" s="173"/>
      <c r="D26" s="173"/>
      <c r="E26" s="173"/>
      <c r="F26" s="173"/>
      <c r="G26" s="173"/>
      <c r="H26" s="173"/>
    </row>
    <row r="27" spans="1:8" ht="15" customHeight="1" x14ac:dyDescent="0.25">
      <c r="A27" s="173"/>
      <c r="B27" s="173"/>
      <c r="C27" s="173"/>
      <c r="D27" s="173"/>
      <c r="E27" s="173"/>
      <c r="F27" s="173"/>
      <c r="G27" s="173"/>
      <c r="H27" s="173"/>
    </row>
    <row r="28" spans="1:8" ht="15" customHeight="1" x14ac:dyDescent="0.25">
      <c r="A28" s="173"/>
      <c r="B28" s="173"/>
      <c r="C28" s="173"/>
      <c r="D28" s="173"/>
      <c r="E28" s="173"/>
      <c r="F28" s="173"/>
      <c r="G28" s="173"/>
      <c r="H28" s="173"/>
    </row>
    <row r="29" spans="1:8" ht="15" customHeight="1" x14ac:dyDescent="0.25">
      <c r="A29" s="173"/>
      <c r="B29" s="173"/>
      <c r="C29" s="173"/>
      <c r="D29" s="173"/>
      <c r="E29" s="173"/>
      <c r="F29" s="173"/>
      <c r="G29" s="173"/>
      <c r="H29" s="173"/>
    </row>
    <row r="30" spans="1:8" ht="15" customHeight="1" x14ac:dyDescent="0.25">
      <c r="A30" s="173"/>
      <c r="B30" s="173"/>
      <c r="C30" s="173"/>
      <c r="D30" s="173"/>
      <c r="E30" s="173"/>
      <c r="F30" s="173"/>
      <c r="G30" s="173"/>
      <c r="H30" s="173"/>
    </row>
    <row r="31" spans="1:8" ht="15" customHeight="1" x14ac:dyDescent="0.25">
      <c r="A31" s="173"/>
      <c r="B31" s="173"/>
      <c r="C31" s="173"/>
      <c r="D31" s="173"/>
      <c r="E31" s="173"/>
      <c r="F31" s="173"/>
      <c r="G31" s="173"/>
      <c r="H31" s="173"/>
    </row>
    <row r="32" spans="1:8" ht="15" customHeight="1" x14ac:dyDescent="0.25">
      <c r="A32" s="173"/>
      <c r="B32" s="173"/>
      <c r="C32" s="173"/>
      <c r="D32" s="173"/>
      <c r="E32" s="173"/>
      <c r="F32" s="173"/>
      <c r="G32" s="173"/>
      <c r="H32" s="173"/>
    </row>
    <row r="33" spans="1:8" ht="15" customHeight="1" x14ac:dyDescent="0.25">
      <c r="A33" s="173"/>
      <c r="B33" s="173"/>
      <c r="C33" s="173"/>
      <c r="D33" s="173"/>
      <c r="E33" s="173"/>
      <c r="F33" s="173"/>
      <c r="G33" s="173"/>
      <c r="H33" s="173"/>
    </row>
    <row r="34" spans="1:8" ht="15" customHeight="1" x14ac:dyDescent="0.25">
      <c r="A34" s="173"/>
      <c r="B34" s="173"/>
      <c r="C34" s="173"/>
      <c r="D34" s="173"/>
      <c r="E34" s="173"/>
      <c r="F34" s="173"/>
      <c r="G34" s="173"/>
      <c r="H34" s="173"/>
    </row>
    <row r="35" spans="1:8" ht="15" customHeight="1" x14ac:dyDescent="0.25">
      <c r="A35" s="173"/>
      <c r="B35" s="173"/>
      <c r="C35" s="173"/>
      <c r="D35" s="173"/>
      <c r="E35" s="173"/>
      <c r="F35" s="173"/>
      <c r="G35" s="173"/>
      <c r="H35" s="173"/>
    </row>
    <row r="36" spans="1:8" ht="15" customHeight="1" x14ac:dyDescent="0.25">
      <c r="A36" s="173"/>
      <c r="B36" s="173"/>
      <c r="C36" s="173"/>
      <c r="D36" s="173"/>
      <c r="E36" s="173"/>
      <c r="F36" s="173"/>
      <c r="G36" s="173"/>
      <c r="H36" s="173"/>
    </row>
    <row r="37" spans="1:8" ht="15" customHeight="1" x14ac:dyDescent="0.25">
      <c r="A37" s="173"/>
      <c r="B37" s="173"/>
      <c r="C37" s="173"/>
      <c r="D37" s="173"/>
      <c r="E37" s="173"/>
      <c r="F37" s="173"/>
      <c r="G37" s="173"/>
      <c r="H37" s="173"/>
    </row>
    <row r="38" spans="1:8" ht="15" customHeight="1" x14ac:dyDescent="0.25">
      <c r="A38" s="173"/>
      <c r="B38" s="173"/>
      <c r="C38" s="173"/>
      <c r="D38" s="173"/>
      <c r="E38" s="173"/>
      <c r="F38" s="173"/>
      <c r="G38" s="173"/>
      <c r="H38" s="173"/>
    </row>
    <row r="39" spans="1:8" ht="15" customHeight="1" x14ac:dyDescent="0.25">
      <c r="A39" s="173"/>
      <c r="B39" s="173"/>
      <c r="C39" s="173"/>
      <c r="D39" s="173"/>
      <c r="E39" s="173"/>
      <c r="F39" s="173"/>
      <c r="G39" s="173"/>
      <c r="H39" s="173"/>
    </row>
    <row r="40" spans="1:8" ht="15" customHeight="1" x14ac:dyDescent="0.25">
      <c r="A40" s="173"/>
      <c r="B40" s="173"/>
      <c r="C40" s="173"/>
      <c r="D40" s="173"/>
      <c r="E40" s="173"/>
      <c r="F40" s="173"/>
      <c r="G40" s="173"/>
      <c r="H40" s="173"/>
    </row>
    <row r="41" spans="1:8" ht="15" customHeight="1" x14ac:dyDescent="0.25">
      <c r="A41" s="173"/>
      <c r="B41" s="173"/>
      <c r="C41" s="173"/>
      <c r="D41" s="173"/>
      <c r="E41" s="173"/>
      <c r="F41" s="173"/>
      <c r="G41" s="173"/>
      <c r="H41" s="173"/>
    </row>
    <row r="42" spans="1:8" ht="15" customHeight="1" x14ac:dyDescent="0.25">
      <c r="A42" s="173"/>
      <c r="B42" s="173"/>
      <c r="C42" s="173"/>
      <c r="D42" s="173"/>
      <c r="E42" s="173"/>
      <c r="F42" s="173"/>
      <c r="G42" s="173"/>
      <c r="H42" s="173"/>
    </row>
    <row r="43" spans="1:8" ht="15" customHeight="1" x14ac:dyDescent="0.25">
      <c r="A43" s="173"/>
      <c r="B43" s="173"/>
      <c r="C43" s="173"/>
      <c r="D43" s="173"/>
      <c r="E43" s="173"/>
      <c r="F43" s="173"/>
      <c r="G43" s="173"/>
      <c r="H43" s="173"/>
    </row>
    <row r="44" spans="1:8" ht="15" customHeight="1" x14ac:dyDescent="0.25">
      <c r="A44" s="173"/>
      <c r="B44" s="173"/>
      <c r="C44" s="173"/>
      <c r="D44" s="173"/>
      <c r="E44" s="173"/>
      <c r="F44" s="173"/>
      <c r="G44" s="173"/>
      <c r="H44" s="173"/>
    </row>
    <row r="45" spans="1:8" ht="15.75" customHeight="1" x14ac:dyDescent="0.25">
      <c r="A45" s="173"/>
      <c r="B45" s="173"/>
      <c r="C45" s="173"/>
      <c r="D45" s="173"/>
      <c r="E45" s="173"/>
      <c r="F45" s="173"/>
      <c r="G45" s="173"/>
      <c r="H45" s="173"/>
    </row>
  </sheetData>
  <sheetProtection algorithmName="SHA-512" hashValue="eCEAS2fLzJ0pM82mPnNrXCbwlDR8bywHM5KLSWzTqiYlo+EZw6eDz5MXcfGNNBQryiPCLihZWa/L5mVkNZPX8w==" saltValue="iKCEet5+GqCAqCy+ORYylA==" spinCount="100000" sheet="1" selectLockedCells="1"/>
  <mergeCells count="2">
    <mergeCell ref="A1:H1"/>
    <mergeCell ref="A2:H45"/>
  </mergeCells>
  <pageMargins left="0.25" right="0.25" top="0.75" bottom="0.75" header="0.3" footer="0.3"/>
  <pageSetup paperSize="9" orientation="landscape" horizont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K46"/>
  <sheetViews>
    <sheetView topLeftCell="A32" zoomScale="120" zoomScaleNormal="120" workbookViewId="0">
      <selection activeCell="H39" sqref="H39:I39"/>
    </sheetView>
  </sheetViews>
  <sheetFormatPr baseColWidth="10" defaultColWidth="11.5703125" defaultRowHeight="15" x14ac:dyDescent="0.25"/>
  <cols>
    <col min="1" max="1" width="1.85546875" style="44" customWidth="1"/>
    <col min="2" max="2" width="4.42578125" style="44" customWidth="1"/>
    <col min="3" max="3" width="11.42578125" style="44" customWidth="1"/>
    <col min="4" max="16384" width="11.5703125" style="44"/>
  </cols>
  <sheetData>
    <row r="1" spans="1:11" x14ac:dyDescent="0.25">
      <c r="A1" s="41"/>
      <c r="B1" s="42"/>
      <c r="C1" s="42"/>
      <c r="D1" s="42"/>
      <c r="E1" s="42"/>
      <c r="F1" s="43">
        <v>1</v>
      </c>
      <c r="G1" s="42"/>
      <c r="H1" s="42"/>
      <c r="I1" s="42"/>
      <c r="J1" s="42"/>
      <c r="K1" s="42"/>
    </row>
    <row r="2" spans="1:11" x14ac:dyDescent="0.25">
      <c r="A2" s="41"/>
      <c r="B2" s="177" t="s">
        <v>134</v>
      </c>
      <c r="C2" s="177"/>
      <c r="D2" s="177"/>
      <c r="E2" s="177"/>
      <c r="F2" s="177"/>
      <c r="G2" s="177"/>
      <c r="H2" s="177"/>
      <c r="I2" s="177"/>
      <c r="J2" s="177"/>
      <c r="K2" s="177"/>
    </row>
    <row r="3" spans="1:11" x14ac:dyDescent="0.25">
      <c r="A3" s="41"/>
      <c r="B3" s="177"/>
      <c r="C3" s="177"/>
      <c r="D3" s="177"/>
      <c r="E3" s="177"/>
      <c r="F3" s="177"/>
      <c r="G3" s="177"/>
      <c r="H3" s="177"/>
      <c r="I3" s="177"/>
      <c r="J3" s="177"/>
      <c r="K3" s="177"/>
    </row>
    <row r="4" spans="1:11" ht="6.75" customHeight="1" x14ac:dyDescent="0.25">
      <c r="A4" s="41"/>
      <c r="B4" s="45"/>
      <c r="C4" s="45"/>
      <c r="D4" s="45"/>
      <c r="E4" s="45"/>
      <c r="F4" s="45"/>
      <c r="G4" s="45"/>
      <c r="H4" s="45"/>
      <c r="I4" s="45"/>
      <c r="J4" s="45"/>
      <c r="K4" s="45"/>
    </row>
    <row r="5" spans="1:11" x14ac:dyDescent="0.25">
      <c r="A5" s="41"/>
      <c r="B5" s="175" t="s">
        <v>135</v>
      </c>
      <c r="C5" s="175"/>
      <c r="D5" s="175"/>
      <c r="E5" s="178"/>
      <c r="F5" s="178"/>
      <c r="G5" s="178"/>
      <c r="H5" s="178"/>
      <c r="I5" s="178"/>
      <c r="J5" s="178"/>
      <c r="K5" s="178"/>
    </row>
    <row r="6" spans="1:11" x14ac:dyDescent="0.25">
      <c r="A6" s="41"/>
      <c r="B6" s="175" t="s">
        <v>136</v>
      </c>
      <c r="C6" s="175"/>
      <c r="D6" s="175"/>
      <c r="E6" s="176"/>
      <c r="F6" s="176"/>
      <c r="G6" s="176"/>
      <c r="H6" s="176"/>
      <c r="I6" s="176"/>
      <c r="J6" s="176"/>
      <c r="K6" s="176"/>
    </row>
    <row r="7" spans="1:11" x14ac:dyDescent="0.25">
      <c r="A7" s="41"/>
      <c r="B7" s="175" t="s">
        <v>137</v>
      </c>
      <c r="C7" s="175"/>
      <c r="D7" s="175"/>
      <c r="E7" s="176"/>
      <c r="F7" s="176"/>
      <c r="G7" s="176"/>
      <c r="H7" s="46" t="s">
        <v>138</v>
      </c>
      <c r="I7" s="47"/>
      <c r="J7" s="46" t="s">
        <v>139</v>
      </c>
      <c r="K7" s="47"/>
    </row>
    <row r="8" spans="1:11" ht="17.25" thickBot="1" x14ac:dyDescent="0.3">
      <c r="A8" s="41"/>
      <c r="B8" s="45"/>
      <c r="C8" s="45"/>
      <c r="D8" s="45"/>
      <c r="E8" s="45"/>
      <c r="F8" s="45"/>
      <c r="G8" s="45"/>
      <c r="H8" s="45"/>
      <c r="I8" s="45"/>
      <c r="J8" s="45"/>
      <c r="K8" s="45"/>
    </row>
    <row r="9" spans="1:11" ht="17.25" thickBot="1" x14ac:dyDescent="0.3">
      <c r="A9" s="41"/>
      <c r="B9" s="48" t="s">
        <v>140</v>
      </c>
      <c r="C9" s="180" t="s">
        <v>141</v>
      </c>
      <c r="D9" s="180"/>
      <c r="E9" s="180"/>
      <c r="F9" s="103" t="s">
        <v>488</v>
      </c>
      <c r="G9" s="104"/>
      <c r="H9" s="103" t="s">
        <v>487</v>
      </c>
      <c r="I9" s="104"/>
      <c r="J9" s="102"/>
      <c r="K9" s="45"/>
    </row>
    <row r="10" spans="1:11" ht="16.5" x14ac:dyDescent="0.25">
      <c r="A10" s="41"/>
      <c r="B10" s="45"/>
      <c r="C10" s="45"/>
      <c r="D10" s="45"/>
      <c r="E10" s="45"/>
      <c r="F10" s="45"/>
      <c r="G10" s="45"/>
      <c r="H10" s="45"/>
      <c r="I10" s="45"/>
      <c r="J10" s="45"/>
      <c r="K10" s="45"/>
    </row>
    <row r="11" spans="1:11" ht="16.5" x14ac:dyDescent="0.25">
      <c r="A11" s="41"/>
      <c r="B11" s="48" t="s">
        <v>142</v>
      </c>
      <c r="C11" s="180" t="s">
        <v>143</v>
      </c>
      <c r="D11" s="180"/>
      <c r="E11" s="180"/>
      <c r="F11" s="181"/>
      <c r="G11" s="49"/>
      <c r="H11" s="45"/>
      <c r="I11" s="45"/>
      <c r="J11" s="45"/>
      <c r="K11" s="45"/>
    </row>
    <row r="12" spans="1:11" ht="16.5" x14ac:dyDescent="0.25">
      <c r="A12" s="41"/>
      <c r="B12" s="45"/>
      <c r="C12" s="45"/>
      <c r="D12" s="45"/>
      <c r="E12" s="45"/>
      <c r="F12" s="45"/>
      <c r="G12" s="45"/>
      <c r="H12" s="45"/>
      <c r="I12" s="45"/>
      <c r="J12" s="45"/>
      <c r="K12" s="45"/>
    </row>
    <row r="13" spans="1:11" ht="16.5" x14ac:dyDescent="0.25">
      <c r="A13" s="41"/>
      <c r="B13" s="48" t="s">
        <v>144</v>
      </c>
      <c r="C13" s="180" t="s">
        <v>145</v>
      </c>
      <c r="D13" s="180"/>
      <c r="E13" s="180"/>
      <c r="F13" s="181"/>
      <c r="G13" s="49"/>
      <c r="H13" s="182" t="s">
        <v>146</v>
      </c>
      <c r="I13" s="183"/>
      <c r="J13" s="50"/>
      <c r="K13" s="45"/>
    </row>
    <row r="14" spans="1:11" ht="16.5" x14ac:dyDescent="0.25">
      <c r="A14" s="41"/>
      <c r="B14" s="45"/>
      <c r="C14" s="45"/>
      <c r="D14" s="45"/>
      <c r="E14" s="45"/>
      <c r="F14" s="45"/>
      <c r="G14" s="45"/>
      <c r="H14" s="45"/>
      <c r="I14" s="45"/>
      <c r="J14" s="45"/>
      <c r="K14" s="45"/>
    </row>
    <row r="15" spans="1:11" ht="16.5" x14ac:dyDescent="0.25">
      <c r="A15" s="41"/>
      <c r="B15" s="48" t="s">
        <v>147</v>
      </c>
      <c r="C15" s="45"/>
      <c r="D15" s="45"/>
      <c r="E15" s="45"/>
      <c r="F15" s="184"/>
      <c r="G15" s="185"/>
      <c r="H15" s="186"/>
      <c r="I15" s="45"/>
      <c r="J15" s="45"/>
      <c r="K15" s="45"/>
    </row>
    <row r="16" spans="1:11" ht="16.5" x14ac:dyDescent="0.25">
      <c r="A16" s="41"/>
      <c r="B16" s="45"/>
      <c r="C16" s="187" t="s">
        <v>148</v>
      </c>
      <c r="D16" s="187"/>
      <c r="E16" s="187"/>
      <c r="F16" s="188" t="s">
        <v>149</v>
      </c>
      <c r="G16" s="188"/>
      <c r="H16" s="188"/>
      <c r="I16" s="45"/>
      <c r="J16" s="45"/>
      <c r="K16" s="45"/>
    </row>
    <row r="17" spans="1:11" ht="16.5" x14ac:dyDescent="0.25">
      <c r="A17" s="41"/>
      <c r="B17" s="48" t="s">
        <v>150</v>
      </c>
      <c r="C17" s="45"/>
      <c r="D17" s="179"/>
      <c r="E17" s="190"/>
      <c r="F17" s="45"/>
      <c r="G17" s="179"/>
      <c r="H17" s="190"/>
      <c r="I17" s="45"/>
      <c r="J17" s="179"/>
      <c r="K17" s="190"/>
    </row>
    <row r="18" spans="1:11" ht="16.5" x14ac:dyDescent="0.25">
      <c r="A18" s="41"/>
      <c r="B18" s="45"/>
      <c r="C18" s="45"/>
      <c r="D18" s="188" t="s">
        <v>151</v>
      </c>
      <c r="E18" s="188"/>
      <c r="F18" s="45"/>
      <c r="G18" s="188" t="s">
        <v>152</v>
      </c>
      <c r="H18" s="188"/>
      <c r="I18" s="45"/>
      <c r="J18" s="189" t="s">
        <v>153</v>
      </c>
      <c r="K18" s="189"/>
    </row>
    <row r="19" spans="1:11" ht="16.5" x14ac:dyDescent="0.25">
      <c r="A19" s="41"/>
      <c r="B19" s="51" t="s">
        <v>154</v>
      </c>
      <c r="C19" s="174"/>
      <c r="D19" s="174"/>
      <c r="E19" s="174"/>
      <c r="F19" s="174"/>
      <c r="G19" s="174"/>
      <c r="H19" s="174"/>
      <c r="I19" s="174"/>
      <c r="J19" s="174"/>
      <c r="K19" s="174"/>
    </row>
    <row r="20" spans="1:11" ht="16.5" x14ac:dyDescent="0.25">
      <c r="A20" s="41"/>
      <c r="B20" s="45"/>
      <c r="C20" s="45"/>
      <c r="D20" s="45"/>
      <c r="E20" s="45"/>
      <c r="F20" s="45"/>
      <c r="G20" s="45"/>
      <c r="H20" s="45"/>
      <c r="I20" s="45"/>
      <c r="J20" s="45"/>
      <c r="K20" s="45"/>
    </row>
    <row r="21" spans="1:11" ht="16.5" x14ac:dyDescent="0.25">
      <c r="A21" s="41"/>
      <c r="B21" s="51" t="s">
        <v>155</v>
      </c>
      <c r="C21" s="45"/>
      <c r="D21" s="179"/>
      <c r="E21" s="190"/>
      <c r="F21" s="45"/>
      <c r="G21" s="49"/>
      <c r="H21" s="45"/>
      <c r="I21" s="49"/>
      <c r="J21" s="49"/>
      <c r="K21" s="49"/>
    </row>
    <row r="22" spans="1:11" ht="16.5" x14ac:dyDescent="0.25">
      <c r="A22" s="41"/>
      <c r="B22" s="45"/>
      <c r="C22" s="45"/>
      <c r="D22" s="188" t="s">
        <v>156</v>
      </c>
      <c r="E22" s="188"/>
      <c r="F22" s="45"/>
      <c r="G22" s="52" t="s">
        <v>157</v>
      </c>
      <c r="H22" s="53"/>
      <c r="I22" s="52" t="s">
        <v>158</v>
      </c>
      <c r="J22" s="52" t="s">
        <v>159</v>
      </c>
      <c r="K22" s="52" t="s">
        <v>160</v>
      </c>
    </row>
    <row r="23" spans="1:11" ht="16.5" x14ac:dyDescent="0.25">
      <c r="A23" s="41"/>
      <c r="B23" s="51" t="s">
        <v>161</v>
      </c>
      <c r="C23" s="174"/>
      <c r="D23" s="174"/>
      <c r="E23" s="174"/>
      <c r="F23" s="174"/>
      <c r="G23" s="174"/>
      <c r="H23" s="174"/>
      <c r="I23" s="174"/>
      <c r="J23" s="174"/>
      <c r="K23" s="174"/>
    </row>
    <row r="24" spans="1:11" ht="16.5" x14ac:dyDescent="0.25">
      <c r="A24" s="41"/>
      <c r="B24" s="45"/>
      <c r="C24" s="45"/>
      <c r="D24" s="45"/>
      <c r="E24" s="196" t="s">
        <v>162</v>
      </c>
      <c r="F24" s="196"/>
      <c r="G24" s="196"/>
      <c r="H24" s="196"/>
      <c r="I24" s="196"/>
      <c r="J24" s="196"/>
      <c r="K24" s="45"/>
    </row>
    <row r="25" spans="1:11" ht="16.5" x14ac:dyDescent="0.25">
      <c r="A25" s="41"/>
      <c r="B25" s="51" t="s">
        <v>163</v>
      </c>
      <c r="C25" s="174"/>
      <c r="D25" s="174"/>
      <c r="E25" s="174"/>
      <c r="F25" s="174"/>
      <c r="G25" s="174"/>
      <c r="H25" s="174"/>
      <c r="I25" s="174"/>
      <c r="J25" s="174"/>
      <c r="K25" s="174"/>
    </row>
    <row r="26" spans="1:11" ht="16.5" x14ac:dyDescent="0.25">
      <c r="A26" s="41"/>
      <c r="B26" s="45"/>
      <c r="C26" s="45"/>
      <c r="D26" s="45"/>
      <c r="E26" s="188" t="s">
        <v>164</v>
      </c>
      <c r="F26" s="188"/>
      <c r="G26" s="188"/>
      <c r="H26" s="188"/>
      <c r="I26" s="188"/>
      <c r="J26" s="188"/>
      <c r="K26" s="45"/>
    </row>
    <row r="27" spans="1:11" ht="16.5" x14ac:dyDescent="0.25">
      <c r="A27" s="41"/>
      <c r="B27" s="45"/>
      <c r="C27" s="45"/>
      <c r="D27" s="179"/>
      <c r="E27" s="174"/>
      <c r="F27" s="174"/>
      <c r="G27" s="174"/>
      <c r="H27" s="174"/>
      <c r="I27" s="174"/>
      <c r="J27" s="174"/>
      <c r="K27" s="174"/>
    </row>
    <row r="28" spans="1:11" ht="16.5" x14ac:dyDescent="0.25">
      <c r="A28" s="41"/>
      <c r="B28" s="45"/>
      <c r="C28" s="45"/>
      <c r="D28" s="45"/>
      <c r="E28" s="189" t="s">
        <v>165</v>
      </c>
      <c r="F28" s="189"/>
      <c r="G28" s="189"/>
      <c r="H28" s="189"/>
      <c r="I28" s="189"/>
      <c r="J28" s="189"/>
      <c r="K28" s="45"/>
    </row>
    <row r="29" spans="1:11" ht="16.5" x14ac:dyDescent="0.25">
      <c r="A29" s="41"/>
      <c r="B29" s="45"/>
      <c r="C29" s="45"/>
      <c r="D29" s="179"/>
      <c r="E29" s="174"/>
      <c r="F29" s="174"/>
      <c r="G29" s="174"/>
      <c r="H29" s="174"/>
      <c r="I29" s="174"/>
      <c r="J29" s="174"/>
      <c r="K29" s="174"/>
    </row>
    <row r="30" spans="1:11" ht="37.35" customHeight="1" x14ac:dyDescent="0.25">
      <c r="A30" s="41"/>
      <c r="B30" s="45"/>
      <c r="C30" s="45"/>
      <c r="D30" s="191" t="s">
        <v>166</v>
      </c>
      <c r="E30" s="191"/>
      <c r="F30" s="191"/>
      <c r="G30" s="191"/>
      <c r="H30" s="191"/>
      <c r="I30" s="191"/>
      <c r="J30" s="191"/>
      <c r="K30" s="191"/>
    </row>
    <row r="31" spans="1:11" ht="16.5" x14ac:dyDescent="0.25">
      <c r="A31" s="41"/>
      <c r="B31" s="45"/>
      <c r="C31" s="45"/>
      <c r="D31" s="179"/>
      <c r="E31" s="174"/>
      <c r="F31" s="174"/>
      <c r="G31" s="174"/>
      <c r="H31" s="174"/>
      <c r="I31" s="174"/>
      <c r="J31" s="174"/>
      <c r="K31" s="174"/>
    </row>
    <row r="32" spans="1:11" ht="12" customHeight="1" x14ac:dyDescent="0.25">
      <c r="A32" s="41"/>
      <c r="B32" s="45"/>
      <c r="C32" s="45"/>
      <c r="D32" s="188" t="s">
        <v>167</v>
      </c>
      <c r="E32" s="188"/>
      <c r="F32" s="188"/>
      <c r="G32" s="188"/>
      <c r="H32" s="188"/>
      <c r="I32" s="188"/>
      <c r="J32" s="188"/>
      <c r="K32" s="188"/>
    </row>
    <row r="33" spans="1:11" ht="28.5" customHeight="1" x14ac:dyDescent="0.25">
      <c r="A33" s="41"/>
      <c r="B33" s="45"/>
      <c r="C33" s="45"/>
      <c r="D33" s="45"/>
      <c r="E33" s="45"/>
      <c r="F33" s="45"/>
      <c r="G33" s="45"/>
      <c r="H33" s="192" t="s">
        <v>492</v>
      </c>
      <c r="I33" s="192"/>
      <c r="J33" s="192"/>
      <c r="K33" s="192"/>
    </row>
    <row r="34" spans="1:11" ht="16.5" x14ac:dyDescent="0.25">
      <c r="A34" s="41"/>
      <c r="B34" s="45"/>
      <c r="C34" s="45"/>
      <c r="D34" s="45"/>
      <c r="E34" s="45"/>
      <c r="F34" s="45"/>
      <c r="G34" s="45"/>
      <c r="H34" s="45"/>
      <c r="I34" s="45"/>
      <c r="J34" s="45"/>
      <c r="K34" s="45"/>
    </row>
    <row r="35" spans="1:11" ht="16.5" x14ac:dyDescent="0.25">
      <c r="A35" s="41"/>
      <c r="B35" s="45"/>
      <c r="C35" s="45"/>
      <c r="D35" s="184"/>
      <c r="E35" s="185"/>
      <c r="F35" s="186"/>
      <c r="G35" s="45"/>
      <c r="H35" s="193" t="s">
        <v>168</v>
      </c>
      <c r="I35" s="194"/>
      <c r="J35" s="194"/>
      <c r="K35" s="195"/>
    </row>
    <row r="36" spans="1:11" ht="17.25" thickBot="1" x14ac:dyDescent="0.3">
      <c r="A36" s="41"/>
      <c r="B36" s="45"/>
      <c r="C36" s="45"/>
      <c r="D36" s="189" t="s">
        <v>169</v>
      </c>
      <c r="E36" s="189"/>
      <c r="F36" s="189"/>
      <c r="G36" s="45"/>
      <c r="H36" s="201" t="s">
        <v>170</v>
      </c>
      <c r="I36" s="202"/>
      <c r="J36" s="203" t="s">
        <v>171</v>
      </c>
      <c r="K36" s="203"/>
    </row>
    <row r="37" spans="1:11" ht="16.5" x14ac:dyDescent="0.25">
      <c r="A37" s="41"/>
      <c r="B37" s="45"/>
      <c r="C37" s="45"/>
      <c r="D37" s="184"/>
      <c r="E37" s="185"/>
      <c r="F37" s="186"/>
      <c r="G37" s="45"/>
      <c r="H37" s="213"/>
      <c r="I37" s="214"/>
      <c r="J37" s="214"/>
      <c r="K37" s="215"/>
    </row>
    <row r="38" spans="1:11" ht="16.5" x14ac:dyDescent="0.25">
      <c r="A38" s="41"/>
      <c r="B38" s="45"/>
      <c r="C38" s="45"/>
      <c r="D38" s="189" t="s">
        <v>172</v>
      </c>
      <c r="E38" s="189"/>
      <c r="F38" s="189"/>
      <c r="G38" s="45"/>
      <c r="H38" s="197"/>
      <c r="I38" s="198"/>
      <c r="J38" s="198"/>
      <c r="K38" s="199"/>
    </row>
    <row r="39" spans="1:11" ht="17.25" thickBot="1" x14ac:dyDescent="0.3">
      <c r="A39" s="41"/>
      <c r="B39" s="45"/>
      <c r="C39" s="45"/>
      <c r="D39" s="184"/>
      <c r="E39" s="185"/>
      <c r="F39" s="200"/>
      <c r="G39" s="45"/>
      <c r="H39" s="197"/>
      <c r="I39" s="198"/>
      <c r="J39" s="198"/>
      <c r="K39" s="199"/>
    </row>
    <row r="40" spans="1:11" ht="17.25" thickBot="1" x14ac:dyDescent="0.3">
      <c r="A40" s="41"/>
      <c r="B40" s="45"/>
      <c r="C40" s="45"/>
      <c r="D40" s="216" t="s">
        <v>173</v>
      </c>
      <c r="E40" s="216"/>
      <c r="F40" s="110"/>
      <c r="G40" s="45"/>
      <c r="H40" s="197"/>
      <c r="I40" s="198"/>
      <c r="J40" s="198"/>
      <c r="K40" s="199"/>
    </row>
    <row r="41" spans="1:11" ht="16.5" x14ac:dyDescent="0.25">
      <c r="A41" s="41"/>
      <c r="B41" s="45"/>
      <c r="C41" s="45"/>
      <c r="D41" s="45"/>
      <c r="E41" s="45"/>
      <c r="F41" s="45"/>
      <c r="G41" s="45"/>
      <c r="H41" s="197"/>
      <c r="I41" s="198"/>
      <c r="J41" s="198"/>
      <c r="K41" s="199"/>
    </row>
    <row r="42" spans="1:11" ht="16.5" x14ac:dyDescent="0.25">
      <c r="A42" s="41"/>
      <c r="B42" s="45"/>
      <c r="C42" s="45"/>
      <c r="D42" s="204"/>
      <c r="E42" s="205"/>
      <c r="F42" s="206"/>
      <c r="G42" s="45"/>
      <c r="H42" s="197"/>
      <c r="I42" s="198"/>
      <c r="J42" s="198"/>
      <c r="K42" s="199"/>
    </row>
    <row r="43" spans="1:11" ht="16.5" x14ac:dyDescent="0.25">
      <c r="A43" s="41"/>
      <c r="B43" s="45"/>
      <c r="C43" s="45"/>
      <c r="D43" s="207"/>
      <c r="E43" s="208"/>
      <c r="F43" s="209"/>
      <c r="G43" s="45"/>
      <c r="H43" s="197"/>
      <c r="I43" s="198"/>
      <c r="J43" s="198"/>
      <c r="K43" s="199"/>
    </row>
    <row r="44" spans="1:11" ht="17.25" thickBot="1" x14ac:dyDescent="0.3">
      <c r="A44" s="41"/>
      <c r="B44" s="45"/>
      <c r="C44" s="45"/>
      <c r="D44" s="179"/>
      <c r="E44" s="174"/>
      <c r="F44" s="190"/>
      <c r="G44" s="45"/>
      <c r="H44" s="210"/>
      <c r="I44" s="211"/>
      <c r="J44" s="211"/>
      <c r="K44" s="212"/>
    </row>
    <row r="45" spans="1:11" ht="16.5" x14ac:dyDescent="0.25">
      <c r="A45" s="41"/>
      <c r="B45" s="45"/>
      <c r="C45" s="45"/>
      <c r="D45" s="189" t="s">
        <v>174</v>
      </c>
      <c r="E45" s="189"/>
      <c r="F45" s="189"/>
      <c r="G45" s="45"/>
      <c r="H45" s="45"/>
      <c r="I45" s="45"/>
      <c r="J45" s="45"/>
      <c r="K45" s="45"/>
    </row>
    <row r="46" spans="1:11" ht="16.5" x14ac:dyDescent="0.25">
      <c r="B46" s="54"/>
      <c r="C46" s="54"/>
      <c r="D46" s="54"/>
      <c r="E46" s="54"/>
      <c r="F46" s="54"/>
      <c r="G46" s="54"/>
      <c r="H46" s="54"/>
      <c r="I46" s="54"/>
      <c r="J46" s="54"/>
      <c r="K46" s="54"/>
    </row>
  </sheetData>
  <sheetProtection algorithmName="SHA-512" hashValue="+A2NDaYAYlgKzQfYifjEo0OXPvcBDTSbCA6Neac0VTqtouQi5fZyRfOg48bXsoijxzyCv/08jsd6AHVDOYClFg==" saltValue="Y7OIhOUdbPfeMLqNz4NzhQ==" spinCount="100000" sheet="1" selectLockedCells="1"/>
  <mergeCells count="62">
    <mergeCell ref="D36:F36"/>
    <mergeCell ref="H36:I36"/>
    <mergeCell ref="J36:K36"/>
    <mergeCell ref="D42:F44"/>
    <mergeCell ref="H44:I44"/>
    <mergeCell ref="J44:K44"/>
    <mergeCell ref="D37:F37"/>
    <mergeCell ref="H37:I37"/>
    <mergeCell ref="J37:K37"/>
    <mergeCell ref="D40:E40"/>
    <mergeCell ref="D45:F45"/>
    <mergeCell ref="H42:I42"/>
    <mergeCell ref="J42:K42"/>
    <mergeCell ref="D38:F38"/>
    <mergeCell ref="H38:I38"/>
    <mergeCell ref="J38:K38"/>
    <mergeCell ref="D39:F39"/>
    <mergeCell ref="H39:I39"/>
    <mergeCell ref="J39:K39"/>
    <mergeCell ref="H40:I40"/>
    <mergeCell ref="J40:K40"/>
    <mergeCell ref="H41:I41"/>
    <mergeCell ref="J41:K41"/>
    <mergeCell ref="H43:I43"/>
    <mergeCell ref="J43:K43"/>
    <mergeCell ref="D22:E22"/>
    <mergeCell ref="C23:K23"/>
    <mergeCell ref="C25:K25"/>
    <mergeCell ref="E24:J24"/>
    <mergeCell ref="E26:J26"/>
    <mergeCell ref="E28:J28"/>
    <mergeCell ref="D30:K30"/>
    <mergeCell ref="D32:K32"/>
    <mergeCell ref="H33:K33"/>
    <mergeCell ref="D35:F35"/>
    <mergeCell ref="D31:K31"/>
    <mergeCell ref="H35:K35"/>
    <mergeCell ref="D27:K27"/>
    <mergeCell ref="D29:K29"/>
    <mergeCell ref="C9:E9"/>
    <mergeCell ref="C11:F11"/>
    <mergeCell ref="C13:F13"/>
    <mergeCell ref="H13:I13"/>
    <mergeCell ref="F15:H15"/>
    <mergeCell ref="C16:E16"/>
    <mergeCell ref="F16:H16"/>
    <mergeCell ref="D18:E18"/>
    <mergeCell ref="G18:H18"/>
    <mergeCell ref="J18:K18"/>
    <mergeCell ref="D17:E17"/>
    <mergeCell ref="G17:H17"/>
    <mergeCell ref="J17:K17"/>
    <mergeCell ref="D21:E21"/>
    <mergeCell ref="C19:G19"/>
    <mergeCell ref="H19:K19"/>
    <mergeCell ref="B7:D7"/>
    <mergeCell ref="E7:G7"/>
    <mergeCell ref="B2:K3"/>
    <mergeCell ref="B5:D5"/>
    <mergeCell ref="E5:K5"/>
    <mergeCell ref="B6:D6"/>
    <mergeCell ref="E6:K6"/>
  </mergeCells>
  <printOptions horizontalCentered="1"/>
  <pageMargins left="0.78740157480314965" right="0.19685039370078741" top="0.39370078740157483" bottom="0.74803149606299213" header="0.31496062992125984" footer="0.31496062992125984"/>
  <pageSetup paperSize="9" scale="70" orientation="landscape" horizontalDpi="3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O37"/>
  <sheetViews>
    <sheetView zoomScale="80" zoomScaleNormal="80" workbookViewId="0">
      <selection activeCell="N17" sqref="N17"/>
    </sheetView>
  </sheetViews>
  <sheetFormatPr baseColWidth="10" defaultColWidth="11.5703125" defaultRowHeight="15" x14ac:dyDescent="0.25"/>
  <cols>
    <col min="1" max="1" width="5.5703125" style="57" customWidth="1"/>
    <col min="2" max="10" width="11.5703125" style="57"/>
    <col min="11" max="11" width="6.28515625" style="57" customWidth="1"/>
    <col min="12" max="12" width="6.5703125" style="57" customWidth="1"/>
    <col min="13" max="13" width="7.42578125" style="57" customWidth="1"/>
    <col min="14" max="14" width="18.42578125" style="57" customWidth="1"/>
    <col min="15" max="15" width="14.140625" style="57" customWidth="1"/>
    <col min="16" max="16384" width="11.5703125" style="57"/>
  </cols>
  <sheetData>
    <row r="1" spans="1:15" ht="18" customHeight="1" x14ac:dyDescent="0.25">
      <c r="A1" s="55"/>
      <c r="B1" s="55"/>
      <c r="C1" s="55"/>
      <c r="D1" s="55"/>
      <c r="E1" s="55"/>
      <c r="F1" s="55"/>
      <c r="G1" s="55"/>
      <c r="H1" s="56">
        <v>2</v>
      </c>
      <c r="I1" s="55"/>
      <c r="J1" s="55"/>
      <c r="K1" s="55"/>
      <c r="L1" s="55"/>
      <c r="M1" s="55"/>
      <c r="N1" s="55"/>
      <c r="O1" s="55"/>
    </row>
    <row r="2" spans="1:15" x14ac:dyDescent="0.25">
      <c r="A2" s="218" t="s">
        <v>175</v>
      </c>
      <c r="B2" s="218"/>
      <c r="C2" s="218"/>
      <c r="D2" s="218"/>
      <c r="E2" s="218"/>
      <c r="F2" s="218"/>
      <c r="G2" s="218"/>
      <c r="H2" s="218"/>
      <c r="I2" s="218"/>
      <c r="J2" s="218"/>
      <c r="K2" s="218"/>
      <c r="L2" s="218"/>
      <c r="M2" s="218"/>
      <c r="N2" s="218"/>
      <c r="O2" s="218"/>
    </row>
    <row r="3" spans="1:15" ht="11.25" customHeight="1" x14ac:dyDescent="0.25">
      <c r="A3" s="218"/>
      <c r="B3" s="218"/>
      <c r="C3" s="218"/>
      <c r="D3" s="218"/>
      <c r="E3" s="218"/>
      <c r="F3" s="218"/>
      <c r="G3" s="218"/>
      <c r="H3" s="218"/>
      <c r="I3" s="218"/>
      <c r="J3" s="218"/>
      <c r="K3" s="218"/>
      <c r="L3" s="218"/>
      <c r="M3" s="218"/>
      <c r="N3" s="218"/>
      <c r="O3" s="218"/>
    </row>
    <row r="4" spans="1:15" ht="16.5" x14ac:dyDescent="0.25">
      <c r="A4" s="219" t="s">
        <v>176</v>
      </c>
      <c r="B4" s="219"/>
      <c r="C4" s="219"/>
      <c r="D4" s="220"/>
      <c r="E4" s="221"/>
      <c r="F4" s="221"/>
      <c r="G4" s="221"/>
      <c r="H4" s="221"/>
      <c r="I4" s="222"/>
      <c r="J4" s="219" t="s">
        <v>177</v>
      </c>
      <c r="K4" s="219"/>
      <c r="L4" s="220"/>
      <c r="M4" s="221"/>
      <c r="N4" s="222"/>
      <c r="O4" s="58"/>
    </row>
    <row r="5" spans="1:15" ht="16.5" x14ac:dyDescent="0.25">
      <c r="A5" s="219" t="s">
        <v>178</v>
      </c>
      <c r="B5" s="219"/>
      <c r="C5" s="219"/>
      <c r="D5" s="220"/>
      <c r="E5" s="221"/>
      <c r="F5" s="221"/>
      <c r="G5" s="221"/>
      <c r="H5" s="221"/>
      <c r="I5" s="222"/>
      <c r="J5" s="219" t="s">
        <v>179</v>
      </c>
      <c r="K5" s="219"/>
      <c r="L5" s="220"/>
      <c r="M5" s="221"/>
      <c r="N5" s="222"/>
      <c r="O5" s="58"/>
    </row>
    <row r="6" spans="1:15" ht="16.5" x14ac:dyDescent="0.3">
      <c r="A6" s="59"/>
      <c r="B6" s="223" t="s">
        <v>180</v>
      </c>
      <c r="C6" s="223"/>
      <c r="D6" s="223"/>
      <c r="E6" s="223"/>
      <c r="F6" s="223"/>
      <c r="G6" s="223"/>
      <c r="H6" s="223"/>
      <c r="I6" s="223"/>
      <c r="J6" s="223"/>
      <c r="K6" s="223"/>
      <c r="L6" s="223"/>
      <c r="M6" s="223"/>
      <c r="N6" s="223"/>
      <c r="O6" s="59"/>
    </row>
    <row r="7" spans="1:15" ht="16.5" x14ac:dyDescent="0.3">
      <c r="A7" s="59"/>
      <c r="B7" s="223"/>
      <c r="C7" s="223"/>
      <c r="D7" s="223"/>
      <c r="E7" s="223"/>
      <c r="F7" s="223"/>
      <c r="G7" s="223"/>
      <c r="H7" s="223"/>
      <c r="I7" s="223"/>
      <c r="J7" s="223"/>
      <c r="K7" s="223"/>
      <c r="L7" s="223"/>
      <c r="M7" s="223"/>
      <c r="N7" s="223"/>
      <c r="O7" s="59"/>
    </row>
    <row r="8" spans="1:15" ht="17.100000000000001" customHeight="1" x14ac:dyDescent="0.3">
      <c r="A8" s="60"/>
      <c r="B8" s="61"/>
      <c r="C8" s="61"/>
      <c r="D8" s="61"/>
      <c r="E8" s="61"/>
      <c r="F8" s="61"/>
      <c r="G8" s="61"/>
      <c r="H8" s="61"/>
      <c r="I8" s="61"/>
      <c r="J8" s="62"/>
      <c r="K8" s="224" t="s">
        <v>181</v>
      </c>
      <c r="L8" s="225"/>
      <c r="M8" s="225"/>
      <c r="N8" s="225"/>
      <c r="O8" s="226"/>
    </row>
    <row r="9" spans="1:15" ht="17.100000000000001" customHeight="1" x14ac:dyDescent="0.3">
      <c r="A9" s="63" t="s">
        <v>182</v>
      </c>
      <c r="B9" s="217" t="s">
        <v>183</v>
      </c>
      <c r="C9" s="217"/>
      <c r="D9" s="217"/>
      <c r="E9" s="179"/>
      <c r="F9" s="174"/>
      <c r="G9" s="190"/>
      <c r="H9" s="59"/>
      <c r="I9" s="59"/>
      <c r="J9" s="66"/>
      <c r="K9" s="67" t="s">
        <v>184</v>
      </c>
      <c r="L9" s="59" t="s">
        <v>185</v>
      </c>
      <c r="M9" s="59"/>
      <c r="N9" s="59"/>
      <c r="O9" s="68"/>
    </row>
    <row r="10" spans="1:15" ht="17.100000000000001" customHeight="1" x14ac:dyDescent="0.3">
      <c r="A10" s="69"/>
      <c r="B10" s="59"/>
      <c r="C10" s="59"/>
      <c r="D10" s="59"/>
      <c r="E10" s="59"/>
      <c r="F10" s="59"/>
      <c r="G10" s="59"/>
      <c r="H10" s="59"/>
      <c r="I10" s="59"/>
      <c r="J10" s="66"/>
      <c r="K10" s="69"/>
      <c r="L10" s="59"/>
      <c r="M10" s="59"/>
      <c r="N10" s="59"/>
      <c r="O10" s="70"/>
    </row>
    <row r="11" spans="1:15" ht="17.100000000000001" customHeight="1" x14ac:dyDescent="0.3">
      <c r="A11" s="63" t="s">
        <v>186</v>
      </c>
      <c r="B11" s="217" t="s">
        <v>187</v>
      </c>
      <c r="C11" s="217"/>
      <c r="D11" s="217"/>
      <c r="E11" s="179"/>
      <c r="F11" s="190"/>
      <c r="G11" s="59"/>
      <c r="H11" s="59"/>
      <c r="I11" s="59"/>
      <c r="J11" s="66"/>
      <c r="K11" s="67" t="s">
        <v>188</v>
      </c>
      <c r="L11" s="59" t="s">
        <v>189</v>
      </c>
      <c r="M11" s="59"/>
      <c r="N11" s="59"/>
      <c r="O11" s="70"/>
    </row>
    <row r="12" spans="1:15" ht="17.100000000000001" customHeight="1" x14ac:dyDescent="0.3">
      <c r="A12" s="69"/>
      <c r="B12" s="59"/>
      <c r="C12" s="59"/>
      <c r="D12" s="59"/>
      <c r="E12" s="59"/>
      <c r="F12" s="59"/>
      <c r="G12" s="59"/>
      <c r="H12" s="59"/>
      <c r="I12" s="59"/>
      <c r="J12" s="66"/>
      <c r="K12" s="69"/>
      <c r="L12" s="59"/>
      <c r="M12" s="59"/>
      <c r="N12" s="59"/>
      <c r="O12" s="70"/>
    </row>
    <row r="13" spans="1:15" ht="17.100000000000001" customHeight="1" x14ac:dyDescent="0.3">
      <c r="A13" s="63" t="s">
        <v>190</v>
      </c>
      <c r="B13" s="217" t="s">
        <v>191</v>
      </c>
      <c r="C13" s="217"/>
      <c r="D13" s="217"/>
      <c r="E13" s="179"/>
      <c r="F13" s="174"/>
      <c r="G13" s="190"/>
      <c r="H13" s="59"/>
      <c r="I13" s="59"/>
      <c r="J13" s="66"/>
      <c r="K13" s="67" t="s">
        <v>192</v>
      </c>
      <c r="L13" s="59" t="s">
        <v>193</v>
      </c>
      <c r="M13" s="59"/>
      <c r="N13" s="59"/>
      <c r="O13" s="70"/>
    </row>
    <row r="14" spans="1:15" ht="17.100000000000001" customHeight="1" x14ac:dyDescent="0.3">
      <c r="A14" s="69"/>
      <c r="B14" s="59"/>
      <c r="C14" s="59"/>
      <c r="D14" s="59"/>
      <c r="E14" s="59"/>
      <c r="F14" s="59"/>
      <c r="G14" s="59"/>
      <c r="H14" s="59"/>
      <c r="I14" s="59"/>
      <c r="J14" s="66"/>
      <c r="K14" s="69"/>
      <c r="L14" s="59"/>
      <c r="M14" s="59"/>
      <c r="N14" s="59"/>
      <c r="O14" s="70"/>
    </row>
    <row r="15" spans="1:15" ht="17.100000000000001" customHeight="1" x14ac:dyDescent="0.3">
      <c r="A15" s="63" t="s">
        <v>194</v>
      </c>
      <c r="B15" s="217" t="s">
        <v>195</v>
      </c>
      <c r="C15" s="217"/>
      <c r="D15" s="217"/>
      <c r="E15" s="179"/>
      <c r="F15" s="174"/>
      <c r="G15" s="190"/>
      <c r="H15" s="59"/>
      <c r="I15" s="59"/>
      <c r="J15" s="66"/>
      <c r="K15" s="69"/>
      <c r="L15" s="59"/>
      <c r="M15" s="59"/>
      <c r="N15" s="59"/>
      <c r="O15" s="70"/>
    </row>
    <row r="16" spans="1:15" ht="17.100000000000001" customHeight="1" x14ac:dyDescent="0.3">
      <c r="A16" s="69"/>
      <c r="B16" s="59"/>
      <c r="C16" s="59"/>
      <c r="D16" s="59"/>
      <c r="E16" s="59"/>
      <c r="F16" s="59"/>
      <c r="G16" s="59"/>
      <c r="H16" s="59"/>
      <c r="I16" s="59"/>
      <c r="J16" s="66"/>
      <c r="K16" s="69"/>
      <c r="L16" s="59"/>
      <c r="M16" s="59"/>
      <c r="N16" s="59"/>
      <c r="O16" s="70"/>
    </row>
    <row r="17" spans="1:15" ht="17.100000000000001" customHeight="1" x14ac:dyDescent="0.3">
      <c r="A17" s="63" t="s">
        <v>196</v>
      </c>
      <c r="B17" s="227" t="s">
        <v>197</v>
      </c>
      <c r="C17" s="227"/>
      <c r="D17" s="228"/>
      <c r="E17" s="179"/>
      <c r="F17" s="190"/>
      <c r="G17" s="59"/>
      <c r="H17" s="59"/>
      <c r="I17" s="59"/>
      <c r="J17" s="66"/>
      <c r="K17" s="69"/>
      <c r="L17" s="59"/>
      <c r="M17" s="59"/>
      <c r="N17" s="59"/>
      <c r="O17" s="70"/>
    </row>
    <row r="18" spans="1:15" ht="17.100000000000001" customHeight="1" x14ac:dyDescent="0.3">
      <c r="A18" s="69"/>
      <c r="B18" s="45"/>
      <c r="C18" s="45"/>
      <c r="D18" s="45"/>
      <c r="E18" s="59"/>
      <c r="F18" s="59"/>
      <c r="G18" s="59"/>
      <c r="H18" s="59"/>
      <c r="I18" s="59"/>
      <c r="J18" s="66"/>
      <c r="K18" s="69"/>
      <c r="L18" s="59"/>
      <c r="M18" s="59"/>
      <c r="N18" s="59"/>
      <c r="O18" s="70"/>
    </row>
    <row r="19" spans="1:15" ht="12" customHeight="1" x14ac:dyDescent="0.3">
      <c r="A19" s="69"/>
      <c r="B19" s="59"/>
      <c r="C19" s="59"/>
      <c r="D19" s="59"/>
      <c r="E19" s="59"/>
      <c r="F19" s="59"/>
      <c r="G19" s="59"/>
      <c r="H19" s="59"/>
      <c r="I19" s="59"/>
      <c r="J19" s="66"/>
      <c r="K19" s="69"/>
      <c r="L19" s="59"/>
      <c r="M19" s="59"/>
      <c r="N19" s="59"/>
      <c r="O19" s="70"/>
    </row>
    <row r="20" spans="1:15" ht="17.100000000000001" customHeight="1" x14ac:dyDescent="0.3">
      <c r="A20" s="63" t="s">
        <v>198</v>
      </c>
      <c r="B20" s="217" t="s">
        <v>199</v>
      </c>
      <c r="C20" s="217"/>
      <c r="D20" s="217"/>
      <c r="E20" s="179"/>
      <c r="F20" s="174"/>
      <c r="G20" s="174"/>
      <c r="H20" s="174"/>
      <c r="I20" s="190"/>
      <c r="J20" s="66"/>
      <c r="K20" s="69"/>
      <c r="L20" s="59"/>
      <c r="M20" s="59"/>
      <c r="N20" s="59"/>
      <c r="O20" s="70"/>
    </row>
    <row r="21" spans="1:15" ht="17.100000000000001" customHeight="1" x14ac:dyDescent="0.3">
      <c r="A21" s="64"/>
      <c r="B21" s="71"/>
      <c r="C21" s="71"/>
      <c r="D21" s="71"/>
      <c r="E21" s="71"/>
      <c r="F21" s="71"/>
      <c r="G21" s="71"/>
      <c r="H21" s="71"/>
      <c r="I21" s="71"/>
      <c r="J21" s="72"/>
      <c r="K21" s="64"/>
      <c r="L21" s="71"/>
      <c r="M21" s="71"/>
      <c r="N21" s="71"/>
      <c r="O21" s="65"/>
    </row>
    <row r="22" spans="1:15" ht="17.100000000000001" customHeight="1" x14ac:dyDescent="0.3">
      <c r="A22" s="59"/>
      <c r="B22" s="59"/>
      <c r="C22" s="59"/>
      <c r="D22" s="59"/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59"/>
    </row>
    <row r="23" spans="1:15" ht="17.100000000000001" customHeight="1" x14ac:dyDescent="0.3">
      <c r="A23" s="59"/>
      <c r="B23" s="59"/>
      <c r="C23" s="229" t="s">
        <v>200</v>
      </c>
      <c r="D23" s="229"/>
      <c r="E23" s="229"/>
      <c r="F23" s="229"/>
      <c r="G23" s="229"/>
      <c r="H23" s="229"/>
      <c r="I23" s="229"/>
      <c r="J23" s="229"/>
      <c r="K23" s="229"/>
      <c r="L23" s="229"/>
      <c r="M23" s="229"/>
      <c r="N23" s="229"/>
      <c r="O23" s="229"/>
    </row>
    <row r="24" spans="1:15" ht="17.100000000000001" customHeight="1" x14ac:dyDescent="0.3">
      <c r="A24" s="59"/>
      <c r="B24" s="59"/>
      <c r="C24" s="59"/>
      <c r="D24" s="59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</row>
    <row r="25" spans="1:15" ht="42" customHeight="1" x14ac:dyDescent="0.25">
      <c r="A25" s="230" t="s">
        <v>201</v>
      </c>
      <c r="B25" s="231"/>
      <c r="C25" s="232"/>
      <c r="D25" s="230" t="s">
        <v>202</v>
      </c>
      <c r="E25" s="231"/>
      <c r="F25" s="231"/>
      <c r="G25" s="231"/>
      <c r="H25" s="231"/>
      <c r="I25" s="231"/>
      <c r="J25" s="231"/>
      <c r="K25" s="232"/>
      <c r="L25" s="233" t="s">
        <v>493</v>
      </c>
      <c r="M25" s="234"/>
      <c r="N25" s="235"/>
      <c r="O25" s="73" t="s">
        <v>203</v>
      </c>
    </row>
    <row r="26" spans="1:15" ht="30" customHeight="1" x14ac:dyDescent="0.25">
      <c r="A26" s="236"/>
      <c r="B26" s="236"/>
      <c r="C26" s="236"/>
      <c r="D26" s="198"/>
      <c r="E26" s="198"/>
      <c r="F26" s="198"/>
      <c r="G26" s="198"/>
      <c r="H26" s="198"/>
      <c r="I26" s="198"/>
      <c r="J26" s="198"/>
      <c r="K26" s="198"/>
      <c r="L26" s="237"/>
      <c r="M26" s="237"/>
      <c r="N26" s="237"/>
      <c r="O26" s="74"/>
    </row>
    <row r="27" spans="1:15" ht="30" customHeight="1" x14ac:dyDescent="0.25">
      <c r="A27" s="236"/>
      <c r="B27" s="236"/>
      <c r="C27" s="236"/>
      <c r="D27" s="198"/>
      <c r="E27" s="198"/>
      <c r="F27" s="198"/>
      <c r="G27" s="198"/>
      <c r="H27" s="198"/>
      <c r="I27" s="198"/>
      <c r="J27" s="198"/>
      <c r="K27" s="198"/>
      <c r="L27" s="237"/>
      <c r="M27" s="237"/>
      <c r="N27" s="237"/>
      <c r="O27" s="74"/>
    </row>
    <row r="28" spans="1:15" ht="30" customHeight="1" x14ac:dyDescent="0.25">
      <c r="A28" s="236"/>
      <c r="B28" s="236"/>
      <c r="C28" s="236"/>
      <c r="D28" s="198"/>
      <c r="E28" s="198"/>
      <c r="F28" s="198"/>
      <c r="G28" s="198"/>
      <c r="H28" s="198"/>
      <c r="I28" s="198"/>
      <c r="J28" s="198"/>
      <c r="K28" s="198"/>
      <c r="L28" s="237"/>
      <c r="M28" s="237"/>
      <c r="N28" s="237"/>
      <c r="O28" s="74"/>
    </row>
    <row r="29" spans="1:15" ht="30" customHeight="1" x14ac:dyDescent="0.25">
      <c r="A29" s="236"/>
      <c r="B29" s="236"/>
      <c r="C29" s="236"/>
      <c r="D29" s="198"/>
      <c r="E29" s="198"/>
      <c r="F29" s="198"/>
      <c r="G29" s="198"/>
      <c r="H29" s="198"/>
      <c r="I29" s="198"/>
      <c r="J29" s="198"/>
      <c r="K29" s="198"/>
      <c r="L29" s="237"/>
      <c r="M29" s="237"/>
      <c r="N29" s="237"/>
      <c r="O29" s="74"/>
    </row>
    <row r="30" spans="1:15" ht="30" customHeight="1" x14ac:dyDescent="0.25">
      <c r="A30" s="236"/>
      <c r="B30" s="236"/>
      <c r="C30" s="236"/>
      <c r="D30" s="198"/>
      <c r="E30" s="198"/>
      <c r="F30" s="198"/>
      <c r="G30" s="198"/>
      <c r="H30" s="198"/>
      <c r="I30" s="198"/>
      <c r="J30" s="198"/>
      <c r="K30" s="198"/>
      <c r="L30" s="237"/>
      <c r="M30" s="237"/>
      <c r="N30" s="237"/>
      <c r="O30" s="74"/>
    </row>
    <row r="31" spans="1:15" ht="30" customHeight="1" x14ac:dyDescent="0.25">
      <c r="A31" s="236"/>
      <c r="B31" s="236"/>
      <c r="C31" s="236"/>
      <c r="D31" s="198"/>
      <c r="E31" s="198"/>
      <c r="F31" s="198"/>
      <c r="G31" s="198"/>
      <c r="H31" s="198"/>
      <c r="I31" s="198"/>
      <c r="J31" s="198"/>
      <c r="K31" s="198"/>
      <c r="L31" s="237"/>
      <c r="M31" s="237"/>
      <c r="N31" s="237"/>
      <c r="O31" s="74"/>
    </row>
    <row r="32" spans="1:15" ht="30" customHeight="1" x14ac:dyDescent="0.25">
      <c r="A32" s="242" t="s">
        <v>204</v>
      </c>
      <c r="B32" s="242"/>
      <c r="C32" s="242"/>
      <c r="D32" s="198"/>
      <c r="E32" s="198"/>
      <c r="F32" s="198"/>
      <c r="G32" s="198"/>
      <c r="H32" s="198"/>
      <c r="I32" s="198"/>
      <c r="J32" s="198"/>
      <c r="K32" s="198"/>
      <c r="L32" s="237"/>
      <c r="M32" s="237"/>
      <c r="N32" s="237"/>
      <c r="O32" s="74"/>
    </row>
    <row r="33" spans="1:15" ht="30" customHeight="1" x14ac:dyDescent="0.25">
      <c r="A33" s="243" t="s">
        <v>8</v>
      </c>
      <c r="B33" s="243"/>
      <c r="C33" s="243"/>
      <c r="D33" s="243"/>
      <c r="E33" s="243"/>
      <c r="F33" s="243"/>
      <c r="G33" s="243"/>
      <c r="H33" s="243"/>
      <c r="I33" s="243"/>
      <c r="J33" s="243"/>
      <c r="K33" s="243"/>
      <c r="L33" s="244">
        <f t="shared" ref="L33" si="0">SUM(L26:L32)</f>
        <v>0</v>
      </c>
      <c r="M33" s="245"/>
      <c r="N33" s="246"/>
      <c r="O33" s="75">
        <f>SUM(O26:O32)</f>
        <v>0</v>
      </c>
    </row>
    <row r="34" spans="1:15" ht="17.100000000000001" customHeight="1" x14ac:dyDescent="0.3">
      <c r="A34" s="247"/>
      <c r="B34" s="248"/>
      <c r="C34" s="248"/>
      <c r="D34" s="248"/>
      <c r="E34" s="248"/>
      <c r="F34" s="248"/>
      <c r="G34" s="248"/>
      <c r="H34" s="248"/>
      <c r="I34" s="248"/>
      <c r="J34" s="248"/>
      <c r="K34" s="248"/>
      <c r="L34" s="248"/>
      <c r="M34" s="248"/>
      <c r="N34" s="248"/>
      <c r="O34" s="249"/>
    </row>
    <row r="35" spans="1:15" ht="16.5" x14ac:dyDescent="0.3">
      <c r="A35" s="238" t="s">
        <v>205</v>
      </c>
      <c r="B35" s="239"/>
      <c r="C35" s="239"/>
      <c r="D35" s="239"/>
      <c r="E35" s="239"/>
      <c r="F35" s="239"/>
      <c r="G35" s="239"/>
      <c r="H35" s="239"/>
      <c r="I35" s="239"/>
      <c r="J35" s="239"/>
      <c r="K35" s="239"/>
      <c r="L35" s="59"/>
      <c r="M35" s="59"/>
      <c r="N35" s="59"/>
      <c r="O35" s="66"/>
    </row>
    <row r="36" spans="1:15" ht="16.5" x14ac:dyDescent="0.3">
      <c r="A36" s="240" t="s">
        <v>206</v>
      </c>
      <c r="B36" s="241"/>
      <c r="C36" s="241"/>
      <c r="D36" s="241"/>
      <c r="E36" s="241"/>
      <c r="F36" s="241"/>
      <c r="G36" s="241"/>
      <c r="H36" s="241"/>
      <c r="I36" s="241"/>
      <c r="J36" s="241"/>
      <c r="K36" s="241"/>
      <c r="L36" s="59"/>
      <c r="M36" s="59"/>
      <c r="N36" s="59"/>
      <c r="O36" s="66"/>
    </row>
    <row r="37" spans="1:15" ht="16.5" x14ac:dyDescent="0.3">
      <c r="A37" s="64"/>
      <c r="B37" s="71"/>
      <c r="C37" s="71"/>
      <c r="D37" s="71"/>
      <c r="E37" s="71"/>
      <c r="F37" s="71"/>
      <c r="G37" s="71"/>
      <c r="H37" s="71"/>
      <c r="I37" s="71"/>
      <c r="J37" s="71"/>
      <c r="K37" s="71"/>
      <c r="L37" s="71"/>
      <c r="M37" s="71"/>
      <c r="N37" s="71"/>
      <c r="O37" s="72"/>
    </row>
  </sheetData>
  <sheetProtection algorithmName="SHA-512" hashValue="ggZ54lJGhesGf6pZTWA9tAEbKpJJNHjwxmBoZIP0Ol2M5Qb1a3aVtF5AQcpeyZt6oWINVRDhH3tNBSjosJUYZg==" saltValue="He6XjAO9Po7xqdcS5KmN3Q==" spinCount="100000" sheet="1" selectLockedCells="1"/>
  <mergeCells count="53">
    <mergeCell ref="A35:K35"/>
    <mergeCell ref="A36:K36"/>
    <mergeCell ref="A32:C32"/>
    <mergeCell ref="D32:K32"/>
    <mergeCell ref="L32:N32"/>
    <mergeCell ref="A33:K33"/>
    <mergeCell ref="L33:N33"/>
    <mergeCell ref="A34:O34"/>
    <mergeCell ref="A30:C30"/>
    <mergeCell ref="D30:K30"/>
    <mergeCell ref="L30:N30"/>
    <mergeCell ref="A31:C31"/>
    <mergeCell ref="D31:K31"/>
    <mergeCell ref="L31:N31"/>
    <mergeCell ref="A28:C28"/>
    <mergeCell ref="D28:K28"/>
    <mergeCell ref="L28:N28"/>
    <mergeCell ref="A29:C29"/>
    <mergeCell ref="D29:K29"/>
    <mergeCell ref="L29:N29"/>
    <mergeCell ref="A26:C26"/>
    <mergeCell ref="D26:K26"/>
    <mergeCell ref="L26:N26"/>
    <mergeCell ref="A27:C27"/>
    <mergeCell ref="D27:K27"/>
    <mergeCell ref="L27:N27"/>
    <mergeCell ref="B17:D17"/>
    <mergeCell ref="B20:D20"/>
    <mergeCell ref="C23:O23"/>
    <mergeCell ref="A25:C25"/>
    <mergeCell ref="D25:K25"/>
    <mergeCell ref="L25:N25"/>
    <mergeCell ref="B15:D15"/>
    <mergeCell ref="A2:O3"/>
    <mergeCell ref="A4:C4"/>
    <mergeCell ref="D4:I4"/>
    <mergeCell ref="J4:K4"/>
    <mergeCell ref="L4:N4"/>
    <mergeCell ref="A5:C5"/>
    <mergeCell ref="D5:I5"/>
    <mergeCell ref="J5:K5"/>
    <mergeCell ref="L5:N5"/>
    <mergeCell ref="B6:N7"/>
    <mergeCell ref="K8:O8"/>
    <mergeCell ref="B9:D9"/>
    <mergeCell ref="B11:D11"/>
    <mergeCell ref="B13:D13"/>
    <mergeCell ref="E9:G9"/>
    <mergeCell ref="E11:F11"/>
    <mergeCell ref="E13:G13"/>
    <mergeCell ref="E15:G15"/>
    <mergeCell ref="E17:F17"/>
    <mergeCell ref="E20:I20"/>
  </mergeCells>
  <pageMargins left="0.78740157480314965" right="0.27559055118110237" top="0.39370078740157483" bottom="0.74803149606299213" header="0.31496062992125984" footer="0.31496062992125984"/>
  <pageSetup paperSize="9" scale="71" orientation="landscape" horizontalDpi="3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43"/>
  <sheetViews>
    <sheetView workbookViewId="0">
      <selection activeCell="E12" sqref="E12"/>
    </sheetView>
  </sheetViews>
  <sheetFormatPr baseColWidth="10" defaultColWidth="11.5703125" defaultRowHeight="15" x14ac:dyDescent="0.25"/>
  <cols>
    <col min="1" max="1" width="28" style="57" customWidth="1"/>
    <col min="2" max="2" width="16" style="57" customWidth="1"/>
    <col min="3" max="3" width="12.5703125" style="57" customWidth="1"/>
    <col min="4" max="4" width="14.42578125" style="57" customWidth="1"/>
    <col min="5" max="5" width="23.5703125" style="57" customWidth="1"/>
    <col min="6" max="16384" width="11.5703125" style="57"/>
  </cols>
  <sheetData>
    <row r="1" spans="1:5" x14ac:dyDescent="0.25">
      <c r="A1" s="55"/>
      <c r="B1" s="55"/>
      <c r="C1" s="56">
        <v>3</v>
      </c>
      <c r="D1" s="55"/>
      <c r="E1" s="55"/>
    </row>
    <row r="2" spans="1:5" ht="15" customHeight="1" x14ac:dyDescent="0.25">
      <c r="A2" s="177" t="s">
        <v>207</v>
      </c>
      <c r="B2" s="177"/>
      <c r="C2" s="177"/>
      <c r="D2" s="177"/>
      <c r="E2" s="177"/>
    </row>
    <row r="3" spans="1:5" ht="15" customHeight="1" x14ac:dyDescent="0.25">
      <c r="A3" s="177"/>
      <c r="B3" s="177"/>
      <c r="C3" s="177"/>
      <c r="D3" s="177"/>
      <c r="E3" s="177"/>
    </row>
    <row r="4" spans="1:5" ht="16.5" customHeight="1" x14ac:dyDescent="0.25">
      <c r="A4" s="76" t="s">
        <v>208</v>
      </c>
      <c r="B4" s="251"/>
      <c r="C4" s="251"/>
      <c r="D4" s="76" t="s">
        <v>209</v>
      </c>
      <c r="E4" s="77"/>
    </row>
    <row r="5" spans="1:5" ht="16.5" customHeight="1" x14ac:dyDescent="0.25">
      <c r="A5" s="76" t="s">
        <v>210</v>
      </c>
      <c r="B5" s="251"/>
      <c r="C5" s="251"/>
      <c r="D5" s="76" t="s">
        <v>179</v>
      </c>
      <c r="E5" s="77"/>
    </row>
    <row r="6" spans="1:5" ht="15" customHeight="1" x14ac:dyDescent="0.25">
      <c r="A6" s="252" t="s">
        <v>211</v>
      </c>
      <c r="B6" s="252"/>
      <c r="C6" s="252"/>
      <c r="D6" s="252"/>
      <c r="E6" s="252"/>
    </row>
    <row r="7" spans="1:5" ht="15" customHeight="1" x14ac:dyDescent="0.25">
      <c r="A7" s="252"/>
      <c r="B7" s="252"/>
      <c r="C7" s="252"/>
      <c r="D7" s="252"/>
      <c r="E7" s="252"/>
    </row>
    <row r="8" spans="1:5" ht="16.5" x14ac:dyDescent="0.3">
      <c r="A8" s="59"/>
      <c r="B8" s="59"/>
      <c r="C8" s="59"/>
      <c r="D8" s="59"/>
      <c r="E8" s="59"/>
    </row>
    <row r="9" spans="1:5" ht="15" customHeight="1" x14ac:dyDescent="0.25">
      <c r="A9" s="253" t="s">
        <v>212</v>
      </c>
      <c r="B9" s="253" t="s">
        <v>213</v>
      </c>
      <c r="C9" s="254" t="s">
        <v>214</v>
      </c>
      <c r="D9" s="256" t="s">
        <v>215</v>
      </c>
      <c r="E9" s="253" t="s">
        <v>216</v>
      </c>
    </row>
    <row r="10" spans="1:5" ht="15" customHeight="1" x14ac:dyDescent="0.25">
      <c r="A10" s="253"/>
      <c r="B10" s="253"/>
      <c r="C10" s="255"/>
      <c r="D10" s="257"/>
      <c r="E10" s="253"/>
    </row>
    <row r="11" spans="1:5" ht="16.5" x14ac:dyDescent="0.3">
      <c r="A11" s="78"/>
      <c r="B11" s="78"/>
      <c r="C11" s="78"/>
      <c r="D11" s="78"/>
      <c r="E11" s="78"/>
    </row>
    <row r="12" spans="1:5" ht="16.5" x14ac:dyDescent="0.3">
      <c r="A12" s="78"/>
      <c r="B12" s="78"/>
      <c r="C12" s="78"/>
      <c r="D12" s="78"/>
      <c r="E12" s="78"/>
    </row>
    <row r="13" spans="1:5" ht="16.5" x14ac:dyDescent="0.3">
      <c r="A13" s="78"/>
      <c r="B13" s="78"/>
      <c r="C13" s="78"/>
      <c r="D13" s="78"/>
      <c r="E13" s="78"/>
    </row>
    <row r="14" spans="1:5" ht="16.5" x14ac:dyDescent="0.3">
      <c r="A14" s="78"/>
      <c r="B14" s="78"/>
      <c r="C14" s="78"/>
      <c r="D14" s="78"/>
      <c r="E14" s="78"/>
    </row>
    <row r="15" spans="1:5" ht="16.5" x14ac:dyDescent="0.3">
      <c r="A15" s="78"/>
      <c r="B15" s="78"/>
      <c r="C15" s="78"/>
      <c r="D15" s="78"/>
      <c r="E15" s="78"/>
    </row>
    <row r="16" spans="1:5" ht="16.5" x14ac:dyDescent="0.3">
      <c r="A16" s="78"/>
      <c r="B16" s="78"/>
      <c r="C16" s="78"/>
      <c r="D16" s="78"/>
      <c r="E16" s="78"/>
    </row>
    <row r="17" spans="1:5" ht="16.5" x14ac:dyDescent="0.3">
      <c r="A17" s="78"/>
      <c r="B17" s="78"/>
      <c r="C17" s="78"/>
      <c r="D17" s="78"/>
      <c r="E17" s="78"/>
    </row>
    <row r="18" spans="1:5" ht="16.5" x14ac:dyDescent="0.3">
      <c r="A18" s="78"/>
      <c r="B18" s="78"/>
      <c r="C18" s="78"/>
      <c r="D18" s="78"/>
      <c r="E18" s="78"/>
    </row>
    <row r="19" spans="1:5" ht="16.5" x14ac:dyDescent="0.3">
      <c r="A19" s="78"/>
      <c r="B19" s="78"/>
      <c r="C19" s="78"/>
      <c r="D19" s="78"/>
      <c r="E19" s="78"/>
    </row>
    <row r="20" spans="1:5" ht="16.5" x14ac:dyDescent="0.3">
      <c r="A20" s="78"/>
      <c r="B20" s="78"/>
      <c r="C20" s="78"/>
      <c r="D20" s="78"/>
      <c r="E20" s="78"/>
    </row>
    <row r="21" spans="1:5" ht="16.5" x14ac:dyDescent="0.3">
      <c r="A21" s="78"/>
      <c r="B21" s="78"/>
      <c r="C21" s="78"/>
      <c r="D21" s="78"/>
      <c r="E21" s="78"/>
    </row>
    <row r="22" spans="1:5" ht="16.5" x14ac:dyDescent="0.3">
      <c r="A22" s="78"/>
      <c r="B22" s="78"/>
      <c r="C22" s="78"/>
      <c r="D22" s="78"/>
      <c r="E22" s="78"/>
    </row>
    <row r="23" spans="1:5" ht="16.5" x14ac:dyDescent="0.3">
      <c r="A23" s="78"/>
      <c r="B23" s="78"/>
      <c r="C23" s="78"/>
      <c r="D23" s="78"/>
      <c r="E23" s="78"/>
    </row>
    <row r="24" spans="1:5" x14ac:dyDescent="0.25">
      <c r="A24" s="258" t="s">
        <v>217</v>
      </c>
      <c r="B24" s="258"/>
      <c r="C24" s="258"/>
      <c r="D24" s="258"/>
      <c r="E24" s="258"/>
    </row>
    <row r="25" spans="1:5" x14ac:dyDescent="0.25">
      <c r="A25" s="259"/>
      <c r="B25" s="259"/>
      <c r="C25" s="259"/>
      <c r="D25" s="259"/>
      <c r="E25" s="259"/>
    </row>
    <row r="26" spans="1:5" ht="16.5" x14ac:dyDescent="0.3">
      <c r="A26" s="59"/>
      <c r="B26" s="59"/>
      <c r="C26" s="59"/>
      <c r="D26" s="59"/>
      <c r="E26" s="59"/>
    </row>
    <row r="27" spans="1:5" ht="16.5" x14ac:dyDescent="0.25">
      <c r="A27" s="260" t="s">
        <v>218</v>
      </c>
      <c r="B27" s="260"/>
      <c r="C27" s="260"/>
      <c r="D27" s="260"/>
      <c r="E27" s="260"/>
    </row>
    <row r="28" spans="1:5" ht="16.5" x14ac:dyDescent="0.3">
      <c r="A28" s="59"/>
      <c r="B28" s="59"/>
      <c r="C28" s="217"/>
      <c r="D28" s="217"/>
      <c r="E28" s="59"/>
    </row>
    <row r="29" spans="1:5" ht="16.5" x14ac:dyDescent="0.25">
      <c r="A29" s="79" t="s">
        <v>212</v>
      </c>
      <c r="B29" s="79" t="s">
        <v>213</v>
      </c>
      <c r="C29" s="253" t="s">
        <v>214</v>
      </c>
      <c r="D29" s="253"/>
      <c r="E29" s="79" t="s">
        <v>216</v>
      </c>
    </row>
    <row r="30" spans="1:5" ht="17.100000000000001" customHeight="1" x14ac:dyDescent="0.3">
      <c r="A30" s="78"/>
      <c r="B30" s="78"/>
      <c r="C30" s="250"/>
      <c r="D30" s="250"/>
      <c r="E30" s="78"/>
    </row>
    <row r="31" spans="1:5" ht="17.100000000000001" customHeight="1" x14ac:dyDescent="0.3">
      <c r="A31" s="78"/>
      <c r="B31" s="78"/>
      <c r="C31" s="250"/>
      <c r="D31" s="250"/>
      <c r="E31" s="78"/>
    </row>
    <row r="32" spans="1:5" ht="17.100000000000001" customHeight="1" x14ac:dyDescent="0.3">
      <c r="A32" s="78"/>
      <c r="B32" s="78"/>
      <c r="C32" s="250"/>
      <c r="D32" s="250"/>
      <c r="E32" s="78"/>
    </row>
    <row r="33" spans="1:5" ht="17.100000000000001" customHeight="1" x14ac:dyDescent="0.3">
      <c r="A33" s="78"/>
      <c r="B33" s="78"/>
      <c r="C33" s="250"/>
      <c r="D33" s="250"/>
      <c r="E33" s="78"/>
    </row>
    <row r="34" spans="1:5" ht="17.100000000000001" customHeight="1" x14ac:dyDescent="0.3">
      <c r="A34" s="78"/>
      <c r="B34" s="78"/>
      <c r="C34" s="250"/>
      <c r="D34" s="250"/>
      <c r="E34" s="78"/>
    </row>
    <row r="35" spans="1:5" ht="17.100000000000001" customHeight="1" x14ac:dyDescent="0.3">
      <c r="A35" s="78"/>
      <c r="B35" s="78"/>
      <c r="C35" s="250"/>
      <c r="D35" s="250"/>
      <c r="E35" s="78"/>
    </row>
    <row r="36" spans="1:5" ht="17.100000000000001" customHeight="1" x14ac:dyDescent="0.3">
      <c r="A36" s="78"/>
      <c r="B36" s="78"/>
      <c r="C36" s="250"/>
      <c r="D36" s="250"/>
      <c r="E36" s="78"/>
    </row>
    <row r="37" spans="1:5" ht="17.100000000000001" customHeight="1" x14ac:dyDescent="0.3">
      <c r="A37" s="78"/>
      <c r="B37" s="78"/>
      <c r="C37" s="250"/>
      <c r="D37" s="250"/>
      <c r="E37" s="78"/>
    </row>
    <row r="38" spans="1:5" ht="17.100000000000001" customHeight="1" x14ac:dyDescent="0.3">
      <c r="A38" s="78"/>
      <c r="B38" s="78"/>
      <c r="C38" s="250"/>
      <c r="D38" s="250"/>
      <c r="E38" s="78"/>
    </row>
    <row r="39" spans="1:5" ht="17.100000000000001" customHeight="1" x14ac:dyDescent="0.3">
      <c r="A39" s="78"/>
      <c r="B39" s="78"/>
      <c r="C39" s="250"/>
      <c r="D39" s="250"/>
      <c r="E39" s="78"/>
    </row>
    <row r="40" spans="1:5" ht="17.100000000000001" customHeight="1" x14ac:dyDescent="0.3">
      <c r="A40" s="78"/>
      <c r="B40" s="78"/>
      <c r="C40" s="250"/>
      <c r="D40" s="250"/>
      <c r="E40" s="78"/>
    </row>
    <row r="41" spans="1:5" ht="17.100000000000001" customHeight="1" x14ac:dyDescent="0.25">
      <c r="A41" s="264"/>
      <c r="B41" s="262"/>
      <c r="C41" s="262"/>
      <c r="D41" s="262"/>
      <c r="E41" s="265"/>
    </row>
    <row r="42" spans="1:5" ht="17.100000000000001" customHeight="1" x14ac:dyDescent="0.25">
      <c r="A42" s="261"/>
      <c r="B42" s="262"/>
      <c r="C42" s="262"/>
      <c r="D42" s="262"/>
      <c r="E42" s="263"/>
    </row>
    <row r="43" spans="1:5" ht="17.100000000000001" customHeight="1" x14ac:dyDescent="0.25">
      <c r="A43" s="261"/>
      <c r="B43" s="262"/>
      <c r="C43" s="262"/>
      <c r="D43" s="262"/>
      <c r="E43" s="263"/>
    </row>
  </sheetData>
  <sheetProtection algorithmName="SHA-512" hashValue="OL4u0cFi/tkNH7bWvovbtdpCkrffBfCryQ4601wkBR1qmjL5xtOsdD/NgebCwsfaN4IrF+9DGcVxRkOfP//2nw==" saltValue="P1NRWK2y9G8a52tfnf1Wng==" spinCount="100000" sheet="1" selectLockedCells="1"/>
  <mergeCells count="27">
    <mergeCell ref="A43:E43"/>
    <mergeCell ref="C32:D32"/>
    <mergeCell ref="C33:D33"/>
    <mergeCell ref="C34:D34"/>
    <mergeCell ref="C35:D35"/>
    <mergeCell ref="C36:D36"/>
    <mergeCell ref="C37:D37"/>
    <mergeCell ref="C38:D38"/>
    <mergeCell ref="C39:D39"/>
    <mergeCell ref="C40:D40"/>
    <mergeCell ref="A41:E41"/>
    <mergeCell ref="A42:E42"/>
    <mergeCell ref="C31:D31"/>
    <mergeCell ref="A2:E3"/>
    <mergeCell ref="B4:C4"/>
    <mergeCell ref="B5:C5"/>
    <mergeCell ref="A6:E7"/>
    <mergeCell ref="A9:A10"/>
    <mergeCell ref="B9:B10"/>
    <mergeCell ref="C9:C10"/>
    <mergeCell ref="D9:D10"/>
    <mergeCell ref="E9:E10"/>
    <mergeCell ref="A24:E25"/>
    <mergeCell ref="A27:E27"/>
    <mergeCell ref="C28:D28"/>
    <mergeCell ref="C29:D29"/>
    <mergeCell ref="C30:D30"/>
  </mergeCells>
  <printOptions horizontalCentered="1"/>
  <pageMargins left="0.78740157480314965" right="0.23622047244094491" top="0.39370078740157483" bottom="0.74803149606299213" header="0.31496062992125984" footer="0.31496062992125984"/>
  <pageSetup paperSize="9" scale="81" orientation="landscape" horizont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46"/>
  <sheetViews>
    <sheetView topLeftCell="A14" workbookViewId="0">
      <selection activeCell="A9" sqref="A9"/>
    </sheetView>
  </sheetViews>
  <sheetFormatPr baseColWidth="10" defaultColWidth="10.5703125" defaultRowHeight="16.5" x14ac:dyDescent="0.3"/>
  <cols>
    <col min="1" max="7" width="10.5703125" style="80"/>
    <col min="8" max="8" width="10.42578125" style="80" customWidth="1"/>
    <col min="9" max="9" width="4.5703125" style="80" hidden="1" customWidth="1"/>
    <col min="10" max="10" width="0.85546875" style="80" hidden="1" customWidth="1"/>
    <col min="11" max="16384" width="10.5703125" style="80"/>
  </cols>
  <sheetData>
    <row r="1" spans="1:8" x14ac:dyDescent="0.3">
      <c r="A1" s="35"/>
      <c r="B1" s="35"/>
      <c r="C1" s="35"/>
      <c r="D1" s="35"/>
      <c r="E1" s="35"/>
      <c r="F1" s="35"/>
      <c r="G1" s="35"/>
      <c r="H1" s="35"/>
    </row>
    <row r="2" spans="1:8" x14ac:dyDescent="0.3">
      <c r="A2" s="35"/>
      <c r="B2" s="35"/>
      <c r="C2" s="35"/>
      <c r="D2" s="81"/>
      <c r="E2" s="35"/>
      <c r="F2" s="35"/>
      <c r="G2" s="35"/>
      <c r="H2" s="35"/>
    </row>
    <row r="3" spans="1:8" x14ac:dyDescent="0.3">
      <c r="A3" s="35"/>
      <c r="B3" s="35"/>
      <c r="C3" s="35"/>
      <c r="D3" s="81"/>
      <c r="E3" s="35"/>
      <c r="F3" s="35"/>
      <c r="G3" s="35"/>
      <c r="H3" s="35"/>
    </row>
    <row r="4" spans="1:8" x14ac:dyDescent="0.3">
      <c r="A4" s="35"/>
      <c r="B4" s="35"/>
      <c r="C4" s="35"/>
      <c r="D4" s="35"/>
      <c r="E4" s="35"/>
      <c r="F4" s="35"/>
      <c r="G4" s="35"/>
      <c r="H4" s="35"/>
    </row>
    <row r="5" spans="1:8" x14ac:dyDescent="0.3">
      <c r="A5" s="35"/>
      <c r="B5" s="35"/>
      <c r="C5" s="35"/>
      <c r="D5" s="35"/>
      <c r="E5" s="35"/>
      <c r="F5" s="35"/>
      <c r="G5" s="35"/>
      <c r="H5" s="35"/>
    </row>
    <row r="6" spans="1:8" x14ac:dyDescent="0.3">
      <c r="A6" s="35"/>
      <c r="B6" s="35"/>
      <c r="C6" s="35"/>
      <c r="D6" s="35"/>
      <c r="E6" s="35"/>
      <c r="F6" s="35"/>
      <c r="G6" s="35"/>
      <c r="H6" s="35"/>
    </row>
    <row r="7" spans="1:8" x14ac:dyDescent="0.3">
      <c r="A7" s="35"/>
      <c r="B7" s="35"/>
      <c r="C7" s="35"/>
      <c r="D7" s="35"/>
      <c r="E7" s="35"/>
      <c r="F7" s="35"/>
      <c r="G7" s="35"/>
      <c r="H7" s="35"/>
    </row>
    <row r="8" spans="1:8" x14ac:dyDescent="0.3">
      <c r="A8" s="35"/>
      <c r="B8" s="35"/>
      <c r="C8" s="35"/>
      <c r="D8" s="35"/>
      <c r="E8" s="35"/>
      <c r="F8" s="35"/>
      <c r="G8" s="35"/>
      <c r="H8" s="35"/>
    </row>
    <row r="9" spans="1:8" x14ac:dyDescent="0.3">
      <c r="A9" s="35"/>
      <c r="B9" s="35"/>
      <c r="C9" s="35"/>
      <c r="D9" s="35"/>
      <c r="E9" s="35"/>
      <c r="F9" s="35"/>
      <c r="G9" s="35"/>
      <c r="H9" s="35"/>
    </row>
    <row r="10" spans="1:8" x14ac:dyDescent="0.3">
      <c r="A10" s="35"/>
      <c r="B10" s="35"/>
      <c r="C10" s="35"/>
      <c r="D10" s="35"/>
      <c r="E10" s="35"/>
      <c r="F10" s="35"/>
      <c r="G10" s="35"/>
      <c r="H10" s="35"/>
    </row>
    <row r="11" spans="1:8" x14ac:dyDescent="0.3">
      <c r="A11" s="35"/>
      <c r="B11" s="35"/>
      <c r="C11" s="35"/>
      <c r="D11" s="35"/>
      <c r="E11" s="35"/>
      <c r="F11" s="35"/>
      <c r="G11" s="35"/>
      <c r="H11" s="35"/>
    </row>
    <row r="12" spans="1:8" x14ac:dyDescent="0.3">
      <c r="A12" s="35"/>
      <c r="B12" s="35"/>
      <c r="C12" s="35"/>
      <c r="D12" s="81"/>
      <c r="E12" s="35"/>
      <c r="F12" s="35"/>
      <c r="G12" s="35"/>
      <c r="H12" s="35"/>
    </row>
    <row r="13" spans="1:8" x14ac:dyDescent="0.3">
      <c r="A13" s="35"/>
      <c r="B13" s="35"/>
      <c r="C13" s="35"/>
      <c r="D13" s="35"/>
      <c r="E13" s="35"/>
      <c r="F13" s="35"/>
      <c r="G13" s="35"/>
      <c r="H13" s="35"/>
    </row>
    <row r="14" spans="1:8" x14ac:dyDescent="0.3">
      <c r="A14" s="35"/>
      <c r="B14" s="35"/>
      <c r="C14" s="35"/>
      <c r="D14" s="35"/>
      <c r="E14" s="35"/>
      <c r="F14" s="35"/>
      <c r="G14" s="35"/>
      <c r="H14" s="35"/>
    </row>
    <row r="15" spans="1:8" x14ac:dyDescent="0.3">
      <c r="A15" s="35"/>
      <c r="B15" s="35"/>
      <c r="C15" s="35"/>
      <c r="D15" s="35"/>
      <c r="E15" s="35"/>
      <c r="F15" s="35"/>
      <c r="G15" s="35"/>
      <c r="H15" s="35"/>
    </row>
    <row r="16" spans="1:8" x14ac:dyDescent="0.3">
      <c r="A16" s="35"/>
      <c r="B16" s="35"/>
      <c r="C16" s="35"/>
      <c r="D16" s="35"/>
      <c r="E16" s="35"/>
      <c r="F16" s="35"/>
      <c r="G16" s="35"/>
      <c r="H16" s="35"/>
    </row>
    <row r="17" spans="1:8" x14ac:dyDescent="0.3">
      <c r="A17" s="35"/>
      <c r="B17" s="35"/>
      <c r="C17" s="35"/>
      <c r="D17" s="35"/>
      <c r="E17" s="35"/>
      <c r="F17" s="35"/>
      <c r="G17" s="35"/>
      <c r="H17" s="35"/>
    </row>
    <row r="18" spans="1:8" x14ac:dyDescent="0.3">
      <c r="A18" s="35"/>
      <c r="B18" s="35"/>
      <c r="C18" s="35"/>
      <c r="D18" s="35"/>
      <c r="E18" s="35"/>
      <c r="F18" s="35"/>
      <c r="G18" s="35"/>
      <c r="H18" s="35"/>
    </row>
    <row r="19" spans="1:8" x14ac:dyDescent="0.3">
      <c r="A19" s="35"/>
      <c r="B19" s="35"/>
      <c r="C19" s="35"/>
      <c r="D19" s="35"/>
      <c r="E19" s="35"/>
      <c r="F19" s="35"/>
      <c r="G19" s="35"/>
      <c r="H19" s="35"/>
    </row>
    <row r="20" spans="1:8" x14ac:dyDescent="0.3">
      <c r="A20" s="35"/>
      <c r="B20" s="35"/>
      <c r="C20" s="35"/>
      <c r="D20" s="35"/>
      <c r="E20" s="35"/>
      <c r="F20" s="35"/>
      <c r="G20" s="35"/>
      <c r="H20" s="35"/>
    </row>
    <row r="21" spans="1:8" x14ac:dyDescent="0.3">
      <c r="A21" s="35"/>
      <c r="B21" s="35"/>
      <c r="C21" s="35"/>
      <c r="D21" s="35"/>
      <c r="E21" s="35"/>
      <c r="F21" s="35"/>
      <c r="G21" s="35"/>
      <c r="H21" s="35"/>
    </row>
    <row r="22" spans="1:8" x14ac:dyDescent="0.3">
      <c r="A22" s="266" t="s">
        <v>116</v>
      </c>
      <c r="B22" s="266"/>
      <c r="C22" s="266"/>
      <c r="D22" s="266"/>
      <c r="E22" s="266"/>
      <c r="F22" s="266"/>
      <c r="G22" s="266"/>
      <c r="H22" s="35"/>
    </row>
    <row r="23" spans="1:8" x14ac:dyDescent="0.3">
      <c r="A23" s="266"/>
      <c r="B23" s="266"/>
      <c r="C23" s="266"/>
      <c r="D23" s="266"/>
      <c r="E23" s="266"/>
      <c r="F23" s="266"/>
      <c r="G23" s="266"/>
      <c r="H23" s="35"/>
    </row>
    <row r="24" spans="1:8" x14ac:dyDescent="0.3">
      <c r="A24" s="266"/>
      <c r="B24" s="266"/>
      <c r="C24" s="266"/>
      <c r="D24" s="266"/>
      <c r="E24" s="266"/>
      <c r="F24" s="266"/>
      <c r="G24" s="266"/>
      <c r="H24" s="35"/>
    </row>
    <row r="25" spans="1:8" x14ac:dyDescent="0.3">
      <c r="A25" s="266"/>
      <c r="B25" s="266"/>
      <c r="C25" s="266"/>
      <c r="D25" s="266"/>
      <c r="E25" s="266"/>
      <c r="F25" s="266"/>
      <c r="G25" s="266"/>
      <c r="H25" s="35"/>
    </row>
    <row r="26" spans="1:8" x14ac:dyDescent="0.3">
      <c r="A26" s="266"/>
      <c r="B26" s="266"/>
      <c r="C26" s="266"/>
      <c r="D26" s="266"/>
      <c r="E26" s="266"/>
      <c r="F26" s="266"/>
      <c r="G26" s="266"/>
      <c r="H26" s="35"/>
    </row>
    <row r="27" spans="1:8" x14ac:dyDescent="0.3">
      <c r="A27" s="266"/>
      <c r="B27" s="266"/>
      <c r="C27" s="266"/>
      <c r="D27" s="266"/>
      <c r="E27" s="266"/>
      <c r="F27" s="266"/>
      <c r="G27" s="266"/>
      <c r="H27" s="35"/>
    </row>
    <row r="28" spans="1:8" x14ac:dyDescent="0.3">
      <c r="A28" s="266"/>
      <c r="B28" s="266"/>
      <c r="C28" s="266"/>
      <c r="D28" s="266"/>
      <c r="E28" s="266"/>
      <c r="F28" s="266"/>
      <c r="G28" s="266"/>
      <c r="H28" s="35"/>
    </row>
    <row r="29" spans="1:8" x14ac:dyDescent="0.3">
      <c r="A29" s="35"/>
      <c r="B29" s="35"/>
      <c r="C29" s="35"/>
      <c r="D29" s="35"/>
      <c r="E29" s="35"/>
      <c r="F29" s="35"/>
      <c r="G29" s="35"/>
      <c r="H29" s="35"/>
    </row>
    <row r="30" spans="1:8" x14ac:dyDescent="0.3">
      <c r="A30" s="35"/>
      <c r="B30" s="35"/>
      <c r="C30" s="35"/>
      <c r="D30" s="35"/>
      <c r="E30" s="35"/>
      <c r="F30" s="35"/>
      <c r="G30" s="35"/>
      <c r="H30" s="35"/>
    </row>
    <row r="31" spans="1:8" x14ac:dyDescent="0.3">
      <c r="A31" s="35"/>
      <c r="B31" s="35"/>
      <c r="C31" s="35"/>
      <c r="D31" s="35"/>
      <c r="E31" s="35"/>
      <c r="F31" s="35"/>
      <c r="G31" s="35"/>
      <c r="H31" s="35"/>
    </row>
    <row r="32" spans="1:8" x14ac:dyDescent="0.3">
      <c r="A32" s="35"/>
      <c r="B32" s="35"/>
      <c r="C32" s="35"/>
      <c r="D32" s="35"/>
      <c r="E32" s="35"/>
      <c r="F32" s="35"/>
      <c r="G32" s="35"/>
      <c r="H32" s="35"/>
    </row>
    <row r="33" spans="1:8" x14ac:dyDescent="0.3">
      <c r="A33" s="35"/>
      <c r="B33" s="35"/>
      <c r="C33" s="35"/>
      <c r="D33" s="35"/>
      <c r="E33" s="35"/>
      <c r="F33" s="35"/>
      <c r="G33" s="35"/>
      <c r="H33" s="35"/>
    </row>
    <row r="34" spans="1:8" x14ac:dyDescent="0.3">
      <c r="A34" s="35"/>
      <c r="B34" s="35"/>
      <c r="C34" s="35"/>
      <c r="D34" s="35"/>
      <c r="E34" s="35"/>
      <c r="F34" s="35"/>
      <c r="G34" s="35"/>
      <c r="H34" s="35"/>
    </row>
    <row r="35" spans="1:8" x14ac:dyDescent="0.3">
      <c r="A35" s="35"/>
      <c r="B35" s="35"/>
      <c r="C35" s="35"/>
      <c r="D35" s="35"/>
      <c r="E35" s="35"/>
      <c r="F35" s="35"/>
      <c r="G35" s="35"/>
      <c r="H35" s="35"/>
    </row>
    <row r="36" spans="1:8" x14ac:dyDescent="0.3">
      <c r="A36" s="35"/>
      <c r="B36" s="35"/>
      <c r="C36" s="35"/>
      <c r="D36" s="35"/>
      <c r="E36" s="35"/>
      <c r="F36" s="35"/>
      <c r="G36" s="35"/>
      <c r="H36" s="35"/>
    </row>
    <row r="37" spans="1:8" x14ac:dyDescent="0.3">
      <c r="A37" s="35"/>
      <c r="B37" s="35"/>
      <c r="C37" s="35"/>
      <c r="D37" s="35"/>
      <c r="E37" s="35"/>
      <c r="F37" s="35"/>
      <c r="G37" s="35"/>
      <c r="H37" s="35"/>
    </row>
    <row r="38" spans="1:8" x14ac:dyDescent="0.3">
      <c r="A38" s="35"/>
      <c r="B38" s="35"/>
      <c r="C38" s="35"/>
      <c r="D38" s="35"/>
      <c r="E38" s="35"/>
      <c r="F38" s="35"/>
      <c r="G38" s="35"/>
      <c r="H38" s="35"/>
    </row>
    <row r="39" spans="1:8" x14ac:dyDescent="0.3">
      <c r="A39" s="35"/>
      <c r="B39" s="35"/>
      <c r="C39" s="35"/>
      <c r="D39" s="35"/>
      <c r="E39" s="35"/>
      <c r="F39" s="35"/>
      <c r="G39" s="35"/>
      <c r="H39" s="35"/>
    </row>
    <row r="40" spans="1:8" x14ac:dyDescent="0.3">
      <c r="A40" s="35"/>
      <c r="B40" s="35"/>
      <c r="C40" s="35"/>
      <c r="D40" s="35"/>
      <c r="E40" s="35"/>
      <c r="F40" s="35"/>
      <c r="G40" s="35"/>
      <c r="H40" s="35"/>
    </row>
    <row r="41" spans="1:8" x14ac:dyDescent="0.3">
      <c r="A41" s="35"/>
      <c r="B41" s="35"/>
      <c r="C41" s="35"/>
      <c r="D41" s="35"/>
      <c r="E41" s="35"/>
      <c r="F41" s="35"/>
      <c r="G41" s="35"/>
      <c r="H41" s="35"/>
    </row>
    <row r="42" spans="1:8" x14ac:dyDescent="0.3">
      <c r="A42" s="35"/>
      <c r="B42" s="35"/>
      <c r="C42" s="35"/>
      <c r="D42" s="35"/>
      <c r="E42" s="35"/>
      <c r="F42" s="35"/>
      <c r="G42" s="35"/>
      <c r="H42" s="35"/>
    </row>
    <row r="43" spans="1:8" x14ac:dyDescent="0.3">
      <c r="A43" s="35"/>
      <c r="B43" s="35"/>
      <c r="C43" s="35"/>
      <c r="D43" s="35"/>
      <c r="E43" s="35"/>
      <c r="F43" s="35"/>
      <c r="G43" s="35"/>
      <c r="H43" s="35"/>
    </row>
    <row r="44" spans="1:8" x14ac:dyDescent="0.3">
      <c r="A44" s="35"/>
      <c r="B44" s="35"/>
      <c r="C44" s="35"/>
      <c r="D44" s="35"/>
      <c r="E44" s="35"/>
      <c r="F44" s="35"/>
      <c r="G44" s="35"/>
      <c r="H44" s="35"/>
    </row>
    <row r="45" spans="1:8" x14ac:dyDescent="0.3">
      <c r="A45" s="35"/>
      <c r="B45" s="35"/>
      <c r="C45" s="35"/>
      <c r="D45" s="35"/>
      <c r="E45" s="35"/>
      <c r="F45" s="35"/>
      <c r="G45" s="35"/>
      <c r="H45" s="35"/>
    </row>
    <row r="46" spans="1:8" x14ac:dyDescent="0.3">
      <c r="A46" s="35"/>
      <c r="B46" s="35"/>
      <c r="C46" s="35"/>
      <c r="D46" s="35"/>
      <c r="E46" s="35"/>
      <c r="F46" s="35"/>
      <c r="G46" s="35"/>
      <c r="H46" s="35"/>
    </row>
  </sheetData>
  <sheetProtection algorithmName="SHA-512" hashValue="ZvIexSwXdWynQ7rdbKHu7PqAoNhSFGuR1zW1sSoq5jBeO1qrUnU2pBtYavrtRCRN/DJ+PuzZ1hqq8HJlZ9+NrQ==" saltValue="cdKxIJfPcuXWmhf+g1ibqg==" spinCount="100000" sheet="1" selectLockedCells="1"/>
  <mergeCells count="1">
    <mergeCell ref="A22:G28"/>
  </mergeCells>
  <printOptions horizontalCentered="1"/>
  <pageMargins left="0.70866141732283472" right="0.70866141732283472" top="0.52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22</vt:i4>
      </vt:variant>
      <vt:variant>
        <vt:lpstr>Plages nommées</vt:lpstr>
      </vt:variant>
      <vt:variant>
        <vt:i4>22</vt:i4>
      </vt:variant>
    </vt:vector>
  </HeadingPairs>
  <TitlesOfParts>
    <vt:vector size="44" baseType="lpstr">
      <vt:lpstr>code</vt:lpstr>
      <vt:lpstr>ENTETE</vt:lpstr>
      <vt:lpstr>Sommaire</vt:lpstr>
      <vt:lpstr>PAGE DE GARDE</vt:lpstr>
      <vt:lpstr>INFORMATIONS GENERALES</vt:lpstr>
      <vt:lpstr>FICHE R1</vt:lpstr>
      <vt:lpstr>FICHE R2</vt:lpstr>
      <vt:lpstr>FICHE R3</vt:lpstr>
      <vt:lpstr>ETATS FINANCIERS</vt:lpstr>
      <vt:lpstr>BILAN</vt:lpstr>
      <vt:lpstr>RESULTAT</vt:lpstr>
      <vt:lpstr>RECAP</vt:lpstr>
      <vt:lpstr>NOTE 1</vt:lpstr>
      <vt:lpstr>NOTE 2</vt:lpstr>
      <vt:lpstr>NOTE 3</vt:lpstr>
      <vt:lpstr>NOTE 4</vt:lpstr>
      <vt:lpstr>NOTE 5</vt:lpstr>
      <vt:lpstr>T5</vt:lpstr>
      <vt:lpstr>T6</vt:lpstr>
      <vt:lpstr>T7</vt:lpstr>
      <vt:lpstr>T8</vt:lpstr>
      <vt:lpstr>T9</vt:lpstr>
      <vt:lpstr>'ETATS FINANCIERS'!Print_Area</vt:lpstr>
      <vt:lpstr>'FICHE R1'!Print_Area</vt:lpstr>
      <vt:lpstr>'FICHE R2'!Print_Area</vt:lpstr>
      <vt:lpstr>'FICHE R3'!Print_Area</vt:lpstr>
      <vt:lpstr>'INFORMATIONS GENERALES'!Print_Area</vt:lpstr>
      <vt:lpstr>'PAGE DE GARDE'!Print_Area</vt:lpstr>
      <vt:lpstr>Sommaire!Print_Area</vt:lpstr>
      <vt:lpstr>'T5'!Print_Area</vt:lpstr>
      <vt:lpstr>'T6'!Print_Area</vt:lpstr>
      <vt:lpstr>'T7'!Print_Area</vt:lpstr>
      <vt:lpstr>'T9'!Print_Area</vt:lpstr>
      <vt:lpstr>'ETATS FINANCIERS'!Zone_d_impression</vt:lpstr>
      <vt:lpstr>'FICHE R1'!Zone_d_impression</vt:lpstr>
      <vt:lpstr>'FICHE R2'!Zone_d_impression</vt:lpstr>
      <vt:lpstr>'FICHE R3'!Zone_d_impression</vt:lpstr>
      <vt:lpstr>'PAGE DE GARDE'!Zone_d_impression</vt:lpstr>
      <vt:lpstr>Sommaire!Zone_d_impression</vt:lpstr>
      <vt:lpstr>'T5'!Zone_d_impression</vt:lpstr>
      <vt:lpstr>'T6'!Zone_d_impression</vt:lpstr>
      <vt:lpstr>'T7'!Zone_d_impression</vt:lpstr>
      <vt:lpstr>'T8'!Zone_d_impression</vt:lpstr>
      <vt:lpstr>'T9'!Zone_d_impression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 Windows</dc:creator>
  <cp:lastModifiedBy>GISLAINE FRIDA YONDJA NJIKE</cp:lastModifiedBy>
  <cp:lastPrinted>2024-07-23T21:25:07Z</cp:lastPrinted>
  <dcterms:created xsi:type="dcterms:W3CDTF">2024-01-09T12:29:28Z</dcterms:created>
  <dcterms:modified xsi:type="dcterms:W3CDTF">2024-11-28T12:42:24Z</dcterms:modified>
</cp:coreProperties>
</file>